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5600" windowHeight="11160"/>
  </bookViews>
  <sheets>
    <sheet name="по разделам и подразд. в бюджет" sheetId="4" r:id="rId1"/>
    <sheet name="Лист1" sheetId="5" r:id="rId2"/>
  </sheets>
  <definedNames>
    <definedName name="_xlnm.Print_Area" localSheetId="0">'по разделам и подразд. в бюджет'!$A$1:$D$55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4" l="1"/>
  <c r="D51" i="4" l="1"/>
  <c r="D46" i="4" l="1"/>
  <c r="D15" i="4"/>
  <c r="D54" i="4"/>
  <c r="D38" i="4"/>
  <c r="D25" i="4"/>
  <c r="D32" i="4" l="1"/>
  <c r="D18" i="4"/>
  <c r="D41" i="4"/>
  <c r="D7" i="4"/>
</calcChain>
</file>

<file path=xl/sharedStrings.xml><?xml version="1.0" encoding="utf-8"?>
<sst xmlns="http://schemas.openxmlformats.org/spreadsheetml/2006/main" count="139" uniqueCount="71">
  <si>
    <t>Наименование</t>
  </si>
  <si>
    <t>Рз</t>
  </si>
  <si>
    <t>Общегосударственные вопросы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</si>
  <si>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</si>
  <si>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</si>
  <si>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</si>
  <si>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</si>
  <si>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</si>
  <si>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</si>
  <si>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</si>
  <si>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</si>
  <si>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</si>
  <si>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</si>
  <si>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</si>
  <si>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</si>
  <si>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 xml:space="preserve">Культура </t>
  </si>
  <si>
    <t>Социальная политика</t>
  </si>
  <si>
    <t>Пенсионное обеспечение</t>
  </si>
  <si>
    <t>Другие вопросы в области социальной политики</t>
  </si>
  <si>
    <t>Сумма</t>
  </si>
  <si>
    <t>Социальное обеспечение населения</t>
  </si>
  <si>
    <t xml:space="preserve"> 01</t>
  </si>
  <si>
    <t xml:space="preserve"> 04</t>
  </si>
  <si>
    <t>06</t>
  </si>
  <si>
    <t>09</t>
  </si>
  <si>
    <t>04</t>
  </si>
  <si>
    <t>08</t>
  </si>
  <si>
    <t>02</t>
  </si>
  <si>
    <t>01</t>
  </si>
  <si>
    <t>07</t>
  </si>
  <si>
    <t>05</t>
  </si>
  <si>
    <t>10</t>
  </si>
  <si>
    <t>03</t>
  </si>
  <si>
    <t>Другие вопросы в области национальной экономики</t>
  </si>
  <si>
    <t>14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</si>
  <si>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</si>
  <si>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Физическая культура и спорт</t>
  </si>
  <si>
    <t>Благоустройство</t>
  </si>
  <si>
    <t>12</t>
  </si>
  <si>
    <t>11</t>
  </si>
  <si>
    <t>Пр</t>
  </si>
  <si>
    <t>Транспорт</t>
  </si>
  <si>
    <t>Другие вопросы в области национальной безопасности и правоохранительной деятельности</t>
  </si>
  <si>
    <t>13</t>
  </si>
  <si>
    <t>Другие вопросы в области культуры, кинематографии</t>
  </si>
  <si>
    <t>Физическая культура</t>
  </si>
  <si>
    <t>Другие вопросы в области физической культуры и спорта</t>
  </si>
  <si>
    <t xml:space="preserve">Средства массовой информации </t>
  </si>
  <si>
    <t>Дорожное хозяйство (дорожные фонды)</t>
  </si>
  <si>
    <t>Общеэкономические вопросы</t>
  </si>
  <si>
    <t>Периодическая печать и издательства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</si>
  <si>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</si>
  <si>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Обслуживание государственного (муниципального) долга</t>
  </si>
  <si>
    <t>Культура, кинематография</t>
  </si>
  <si>
    <t>Телевидение и радиовещание</t>
  </si>
  <si>
    <t>Охрана семьи и детства</t>
  </si>
  <si>
    <t>Сельское хозяйство и рыболовство</t>
  </si>
  <si>
    <t>Дополнительное образование детей</t>
  </si>
  <si>
    <t>Судебная система</t>
  </si>
  <si>
    <t>Функционирование высшего должностного лица субъекта Российской Федерации и муниципального образования</t>
  </si>
  <si>
    <t>Защита населения и территории от чрезвычайных ситуаций природного и техногенного характера, пожарная безопасность</t>
  </si>
  <si>
    <t>Водное хозяйство</t>
  </si>
  <si>
    <t>Коммунальное хозяйство</t>
  </si>
  <si>
    <t>Спорт высших достижений</t>
  </si>
  <si>
    <t>Обслуживание государственного (муниципального) внутреннего долга</t>
  </si>
  <si>
    <t>Охрана окужающей среды</t>
  </si>
  <si>
    <t>Охрана объектов растительного и животного мира и среды их обитания</t>
  </si>
  <si>
    <t>Функционирование Правительства Российской Федерации, высших  исполнительных органов  субъектов Российской Федерации, местных администраций</t>
  </si>
  <si>
    <t>Массовый спорт</t>
  </si>
  <si>
    <t>Распределение бюджетных ассигнований по разделам и подразделам классификации расходов бюджета города на 2026 год</t>
  </si>
  <si>
    <t xml:space="preserve"> Приложение № 6
к решению Думы города 
от 23.12.2025 № 530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</si>
</sst>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 Cyr"/>
      <charset val="204"/>
    </font>
    <font>
      <sz val="9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applyNumberFormat="1" applyFont="1"/>
    <xf numFmtId="164" fontId="1" fillId="0" borderId="0" xfId="0" applyNumberFormat="1" applyFont="1"/>
    <xf numFmtId="2" fontId="1" fillId="0" borderId="0" xfId="0" applyNumberFormat="1" applyFont="1"/>
    <xf numFmtId="0" fontId="6" fillId="2" borderId="1" xfId="0" applyFont="1" applyFill="1" applyBorder="1" applyAlignment="1">
      <alignment vertical="top" wrapText="1"/>
    </xf>
    <xf numFmtId="164" fontId="6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right"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49" fontId="6" fillId="0" borderId="1" xfId="0" applyNumberFormat="1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Обычный 2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sqref="A1:D2"/>
    </sheetView>
  </sheetViews>
  <sheetFormatPr defaultRowHeight="12" x14ac:dyDescent="0.2"/>
  <cols>
    <col min="1" max="1" width="72.28515625" style="1" customWidth="1"/>
    <col min="2" max="3" width="5.5703125" style="4" customWidth="1"/>
    <col min="4" max="4" width="12.85546875" style="4" customWidth="1"/>
    <col min="5" max="5" width="44.85546875" style="1" customWidth="1"/>
    <col min="6" max="6" width="9.140625" style="1"/>
    <col min="7" max="7" width="10" style="1" bestFit="1" customWidth="1"/>
    <col min="8" max="16384" width="9.140625" style="1"/>
  </cols>
  <sheetData>
    <row r="1" spans="1:5" ht="18.75" customHeight="1" x14ac:dyDescent="0.3">
      <c r="A1" s="19" t="s">
        <v>70</v>
      </c>
      <c r="B1" s="19"/>
      <c r="C1" s="19"/>
      <c r="D1" s="19"/>
      <c r="E1" s="15"/>
    </row>
    <row r="2" spans="1:5" ht="39.75" customHeight="1" x14ac:dyDescent="0.3">
      <c r="A2" s="19"/>
      <c r="B2" s="19"/>
      <c r="C2" s="19"/>
      <c r="D2" s="19"/>
      <c r="E2" s="14"/>
    </row>
    <row r="3" spans="1:5" ht="45.75" customHeight="1" x14ac:dyDescent="0.3">
      <c r="A3" s="20" t="s">
        <v>69</v>
      </c>
      <c r="B3" s="20"/>
      <c r="C3" s="20"/>
      <c r="D3" s="20"/>
      <c r="E3" s="16"/>
    </row>
    <row r="4" spans="1:5" x14ac:dyDescent="0.2">
      <c r="A4" s="3"/>
    </row>
    <row r="5" spans="1:5" x14ac:dyDescent="0.2">
      <c r="A5" s="23" t="s">
        <v>0</v>
      </c>
      <c r="B5" s="25" t="s">
        <v>1</v>
      </c>
      <c r="C5" s="25" t="s">
        <v>40</v>
      </c>
      <c r="D5" s="22" t="s">
        <v>19</v>
      </c>
    </row>
    <row r="6" spans="1:5" x14ac:dyDescent="0.2">
      <c r="A6" s="24"/>
      <c r="B6" s="26"/>
      <c r="C6" s="26"/>
      <c r="D6" s="22"/>
    </row>
    <row r="7" spans="1:5" ht="15.75" x14ac:dyDescent="0.2">
      <c r="A7" s="13" t="s">
        <v>2</v>
      </c>
      <c r="B7" s="17" t="s">
        <v>28</v>
      </c>
      <c r="C7" s="17"/>
      <c r="D7" s="8">
        <f>SUM(D8:D14)</f>
        <v>551981</v>
      </c>
    </row>
    <row r="8" spans="1:5" ht="31.5" x14ac:dyDescent="0.2">
      <c r="A8" s="9" t="s">
        <v>59</v>
      </c>
      <c r="B8" s="18" t="s">
        <v>28</v>
      </c>
      <c r="C8" s="18" t="s">
        <v>27</v>
      </c>
      <c r="D8" s="12">
        <v>4137</v>
      </c>
    </row>
    <row r="9" spans="1:5" ht="47.25" x14ac:dyDescent="0.2">
      <c r="A9" s="9" t="s">
        <v>51</v>
      </c>
      <c r="B9" s="18" t="s">
        <v>28</v>
      </c>
      <c r="C9" s="18" t="s">
        <v>32</v>
      </c>
      <c r="D9" s="12">
        <v>17525</v>
      </c>
    </row>
    <row r="10" spans="1:5" ht="47.25" x14ac:dyDescent="0.2">
      <c r="A10" s="9" t="s">
        <v>67</v>
      </c>
      <c r="B10" s="18" t="s">
        <v>21</v>
      </c>
      <c r="C10" s="18" t="s">
        <v>22</v>
      </c>
      <c r="D10" s="12">
        <v>119973</v>
      </c>
      <c r="E10" s="2"/>
    </row>
    <row r="11" spans="1:5" ht="15.75" x14ac:dyDescent="0.2">
      <c r="A11" s="9" t="s">
        <v>58</v>
      </c>
      <c r="B11" s="18" t="s">
        <v>28</v>
      </c>
      <c r="C11" s="18" t="s">
        <v>30</v>
      </c>
      <c r="D11" s="12">
        <v>605</v>
      </c>
      <c r="E11" s="2"/>
    </row>
    <row r="12" spans="1:5" ht="30.75" customHeight="1" x14ac:dyDescent="0.2">
      <c r="A12" s="9" t="s">
        <v>35</v>
      </c>
      <c r="B12" s="18" t="s">
        <v>28</v>
      </c>
      <c r="C12" s="18" t="s">
        <v>23</v>
      </c>
      <c r="D12" s="12">
        <v>44257</v>
      </c>
      <c r="E12" s="2"/>
    </row>
    <row r="13" spans="1:5" ht="15.75" x14ac:dyDescent="0.2">
      <c r="A13" s="9" t="s">
        <v>3</v>
      </c>
      <c r="B13" s="18" t="s">
        <v>28</v>
      </c>
      <c r="C13" s="18" t="s">
        <v>39</v>
      </c>
      <c r="D13" s="12">
        <v>21000</v>
      </c>
      <c r="E13" s="2"/>
    </row>
    <row r="14" spans="1:5" ht="15.75" x14ac:dyDescent="0.2">
      <c r="A14" s="9" t="s">
        <v>4</v>
      </c>
      <c r="B14" s="18" t="s">
        <v>28</v>
      </c>
      <c r="C14" s="18" t="s">
        <v>43</v>
      </c>
      <c r="D14" s="10">
        <v>344484</v>
      </c>
      <c r="E14" s="2"/>
    </row>
    <row r="15" spans="1:5" ht="18" customHeight="1" x14ac:dyDescent="0.2">
      <c r="A15" s="13" t="s">
        <v>5</v>
      </c>
      <c r="B15" s="17" t="s">
        <v>32</v>
      </c>
      <c r="C15" s="17"/>
      <c r="D15" s="8">
        <f>D16+D17</f>
        <v>102005</v>
      </c>
    </row>
    <row r="16" spans="1:5" ht="32.25" customHeight="1" x14ac:dyDescent="0.2">
      <c r="A16" s="9" t="s">
        <v>60</v>
      </c>
      <c r="B16" s="18" t="s">
        <v>32</v>
      </c>
      <c r="C16" s="18" t="s">
        <v>31</v>
      </c>
      <c r="D16" s="12">
        <v>101179</v>
      </c>
    </row>
    <row r="17" spans="1:5" ht="31.5" x14ac:dyDescent="0.2">
      <c r="A17" s="9" t="s">
        <v>42</v>
      </c>
      <c r="B17" s="18" t="s">
        <v>32</v>
      </c>
      <c r="C17" s="18" t="s">
        <v>34</v>
      </c>
      <c r="D17" s="12">
        <v>826</v>
      </c>
    </row>
    <row r="18" spans="1:5" ht="15.75" x14ac:dyDescent="0.2">
      <c r="A18" s="13" t="s">
        <v>6</v>
      </c>
      <c r="B18" s="17" t="s">
        <v>25</v>
      </c>
      <c r="C18" s="17"/>
      <c r="D18" s="8">
        <f>SUM(D19:D24)</f>
        <v>1068250.1000000001</v>
      </c>
    </row>
    <row r="19" spans="1:5" ht="15.75" x14ac:dyDescent="0.2">
      <c r="A19" s="9" t="s">
        <v>49</v>
      </c>
      <c r="B19" s="18" t="s">
        <v>25</v>
      </c>
      <c r="C19" s="18" t="s">
        <v>28</v>
      </c>
      <c r="D19" s="12">
        <v>4817</v>
      </c>
    </row>
    <row r="20" spans="1:5" ht="15.75" x14ac:dyDescent="0.2">
      <c r="A20" s="9" t="s">
        <v>56</v>
      </c>
      <c r="B20" s="18" t="s">
        <v>25</v>
      </c>
      <c r="C20" s="18" t="s">
        <v>30</v>
      </c>
      <c r="D20" s="12">
        <v>3690</v>
      </c>
    </row>
    <row r="21" spans="1:5" ht="15.75" x14ac:dyDescent="0.2">
      <c r="A21" s="9" t="s">
        <v>61</v>
      </c>
      <c r="B21" s="18" t="s">
        <v>25</v>
      </c>
      <c r="C21" s="18" t="s">
        <v>23</v>
      </c>
      <c r="D21" s="12">
        <v>4446</v>
      </c>
    </row>
    <row r="22" spans="1:5" ht="15.75" x14ac:dyDescent="0.2">
      <c r="A22" s="9" t="s">
        <v>41</v>
      </c>
      <c r="B22" s="18" t="s">
        <v>25</v>
      </c>
      <c r="C22" s="18" t="s">
        <v>26</v>
      </c>
      <c r="D22" s="12">
        <v>318825.59999999998</v>
      </c>
    </row>
    <row r="23" spans="1:5" ht="15.75" x14ac:dyDescent="0.2">
      <c r="A23" s="9" t="s">
        <v>48</v>
      </c>
      <c r="B23" s="18" t="s">
        <v>25</v>
      </c>
      <c r="C23" s="18" t="s">
        <v>24</v>
      </c>
      <c r="D23" s="12">
        <v>649795</v>
      </c>
    </row>
    <row r="24" spans="1:5" ht="15.75" x14ac:dyDescent="0.2">
      <c r="A24" s="9" t="s">
        <v>33</v>
      </c>
      <c r="B24" s="18" t="s">
        <v>25</v>
      </c>
      <c r="C24" s="18" t="s">
        <v>38</v>
      </c>
      <c r="D24" s="12">
        <v>86676.5</v>
      </c>
      <c r="E24" s="2"/>
    </row>
    <row r="25" spans="1:5" ht="15.75" x14ac:dyDescent="0.2">
      <c r="A25" s="13" t="s">
        <v>7</v>
      </c>
      <c r="B25" s="17" t="s">
        <v>30</v>
      </c>
      <c r="C25" s="17"/>
      <c r="D25" s="8">
        <f>SUM(D26:D29)</f>
        <v>489276.1</v>
      </c>
    </row>
    <row r="26" spans="1:5" ht="15.75" x14ac:dyDescent="0.2">
      <c r="A26" s="9" t="s">
        <v>8</v>
      </c>
      <c r="B26" s="18" t="s">
        <v>30</v>
      </c>
      <c r="C26" s="18" t="s">
        <v>28</v>
      </c>
      <c r="D26" s="12">
        <v>86465</v>
      </c>
    </row>
    <row r="27" spans="1:5" ht="15.75" x14ac:dyDescent="0.2">
      <c r="A27" s="9" t="s">
        <v>62</v>
      </c>
      <c r="B27" s="18" t="s">
        <v>30</v>
      </c>
      <c r="C27" s="18" t="s">
        <v>27</v>
      </c>
      <c r="D27" s="12">
        <v>99397.6</v>
      </c>
    </row>
    <row r="28" spans="1:5" ht="15.75" x14ac:dyDescent="0.2">
      <c r="A28" s="9" t="s">
        <v>37</v>
      </c>
      <c r="B28" s="18" t="s">
        <v>30</v>
      </c>
      <c r="C28" s="18" t="s">
        <v>32</v>
      </c>
      <c r="D28" s="12">
        <v>273310.5</v>
      </c>
    </row>
    <row r="29" spans="1:5" ht="18.75" customHeight="1" x14ac:dyDescent="0.2">
      <c r="A29" s="9" t="s">
        <v>9</v>
      </c>
      <c r="B29" s="18" t="s">
        <v>30</v>
      </c>
      <c r="C29" s="18" t="s">
        <v>30</v>
      </c>
      <c r="D29" s="12">
        <v>30103</v>
      </c>
      <c r="E29" s="2"/>
    </row>
    <row r="30" spans="1:5" ht="15.75" x14ac:dyDescent="0.2">
      <c r="A30" s="7" t="s">
        <v>65</v>
      </c>
      <c r="B30" s="17" t="s">
        <v>23</v>
      </c>
      <c r="C30" s="17"/>
      <c r="D30" s="8">
        <f>D31</f>
        <v>12853</v>
      </c>
      <c r="E30" s="2"/>
    </row>
    <row r="31" spans="1:5" ht="16.5" customHeight="1" x14ac:dyDescent="0.2">
      <c r="A31" s="11" t="s">
        <v>66</v>
      </c>
      <c r="B31" s="18" t="s">
        <v>23</v>
      </c>
      <c r="C31" s="18" t="s">
        <v>32</v>
      </c>
      <c r="D31" s="12">
        <v>12853</v>
      </c>
      <c r="E31" s="2"/>
    </row>
    <row r="32" spans="1:5" ht="15.75" x14ac:dyDescent="0.2">
      <c r="A32" s="13" t="s">
        <v>10</v>
      </c>
      <c r="B32" s="17" t="s">
        <v>29</v>
      </c>
      <c r="C32" s="17"/>
      <c r="D32" s="8">
        <f>SUM(D33:D37)</f>
        <v>4174959.5999999996</v>
      </c>
    </row>
    <row r="33" spans="1:7" ht="15.75" x14ac:dyDescent="0.2">
      <c r="A33" s="9" t="s">
        <v>11</v>
      </c>
      <c r="B33" s="18" t="s">
        <v>29</v>
      </c>
      <c r="C33" s="18" t="s">
        <v>28</v>
      </c>
      <c r="D33" s="12">
        <v>1419057.3</v>
      </c>
      <c r="E33" s="2"/>
    </row>
    <row r="34" spans="1:7" ht="15.75" x14ac:dyDescent="0.2">
      <c r="A34" s="9" t="s">
        <v>12</v>
      </c>
      <c r="B34" s="18" t="s">
        <v>29</v>
      </c>
      <c r="C34" s="18" t="s">
        <v>27</v>
      </c>
      <c r="D34" s="12">
        <v>2175716.2999999998</v>
      </c>
      <c r="E34" s="2"/>
    </row>
    <row r="35" spans="1:7" ht="15.75" x14ac:dyDescent="0.2">
      <c r="A35" s="9" t="s">
        <v>57</v>
      </c>
      <c r="B35" s="18" t="s">
        <v>29</v>
      </c>
      <c r="C35" s="18" t="s">
        <v>32</v>
      </c>
      <c r="D35" s="12">
        <v>397306</v>
      </c>
      <c r="E35" s="2"/>
    </row>
    <row r="36" spans="1:7" ht="15.75" x14ac:dyDescent="0.2">
      <c r="A36" s="9" t="s">
        <v>13</v>
      </c>
      <c r="B36" s="18" t="s">
        <v>29</v>
      </c>
      <c r="C36" s="18" t="s">
        <v>29</v>
      </c>
      <c r="D36" s="12">
        <v>2525</v>
      </c>
    </row>
    <row r="37" spans="1:7" ht="15.75" x14ac:dyDescent="0.2">
      <c r="A37" s="9" t="s">
        <v>14</v>
      </c>
      <c r="B37" s="18" t="s">
        <v>29</v>
      </c>
      <c r="C37" s="18" t="s">
        <v>24</v>
      </c>
      <c r="D37" s="12">
        <v>180355</v>
      </c>
      <c r="E37" s="2"/>
    </row>
    <row r="38" spans="1:7" ht="15.75" x14ac:dyDescent="0.2">
      <c r="A38" s="13" t="s">
        <v>53</v>
      </c>
      <c r="B38" s="17" t="s">
        <v>26</v>
      </c>
      <c r="C38" s="17"/>
      <c r="D38" s="8">
        <f>SUM(D39:D40)</f>
        <v>411843.8</v>
      </c>
      <c r="E38" s="21"/>
      <c r="F38" s="21"/>
      <c r="G38" s="21"/>
    </row>
    <row r="39" spans="1:7" ht="15.75" x14ac:dyDescent="0.2">
      <c r="A39" s="9" t="s">
        <v>15</v>
      </c>
      <c r="B39" s="18" t="s">
        <v>26</v>
      </c>
      <c r="C39" s="18" t="s">
        <v>28</v>
      </c>
      <c r="D39" s="12">
        <v>289048.8</v>
      </c>
    </row>
    <row r="40" spans="1:7" ht="15.75" x14ac:dyDescent="0.2">
      <c r="A40" s="9" t="s">
        <v>44</v>
      </c>
      <c r="B40" s="18" t="s">
        <v>26</v>
      </c>
      <c r="C40" s="18" t="s">
        <v>25</v>
      </c>
      <c r="D40" s="12">
        <v>122795</v>
      </c>
    </row>
    <row r="41" spans="1:7" ht="15.75" x14ac:dyDescent="0.2">
      <c r="A41" s="13" t="s">
        <v>16</v>
      </c>
      <c r="B41" s="17">
        <v>10</v>
      </c>
      <c r="C41" s="17"/>
      <c r="D41" s="8">
        <f>SUM(D42:D45)</f>
        <v>313782.90000000002</v>
      </c>
    </row>
    <row r="42" spans="1:7" ht="15.75" x14ac:dyDescent="0.2">
      <c r="A42" s="9" t="s">
        <v>17</v>
      </c>
      <c r="B42" s="18">
        <v>10</v>
      </c>
      <c r="C42" s="18" t="s">
        <v>28</v>
      </c>
      <c r="D42" s="12">
        <v>5930</v>
      </c>
    </row>
    <row r="43" spans="1:7" ht="15.75" x14ac:dyDescent="0.2">
      <c r="A43" s="9" t="s">
        <v>20</v>
      </c>
      <c r="B43" s="18" t="s">
        <v>31</v>
      </c>
      <c r="C43" s="18" t="s">
        <v>32</v>
      </c>
      <c r="D43" s="12">
        <v>171400.5</v>
      </c>
      <c r="E43" s="2"/>
    </row>
    <row r="44" spans="1:7" ht="15.75" x14ac:dyDescent="0.2">
      <c r="A44" s="9" t="s">
        <v>55</v>
      </c>
      <c r="B44" s="18" t="s">
        <v>31</v>
      </c>
      <c r="C44" s="18" t="s">
        <v>25</v>
      </c>
      <c r="D44" s="12">
        <v>128427</v>
      </c>
      <c r="E44" s="2"/>
    </row>
    <row r="45" spans="1:7" ht="15.75" x14ac:dyDescent="0.2">
      <c r="A45" s="9" t="s">
        <v>18</v>
      </c>
      <c r="B45" s="18">
        <v>10</v>
      </c>
      <c r="C45" s="18" t="s">
        <v>23</v>
      </c>
      <c r="D45" s="12">
        <v>8025.4</v>
      </c>
    </row>
    <row r="46" spans="1:7" ht="15.75" x14ac:dyDescent="0.2">
      <c r="A46" s="13" t="s">
        <v>36</v>
      </c>
      <c r="B46" s="17" t="s">
        <v>39</v>
      </c>
      <c r="C46" s="17"/>
      <c r="D46" s="8">
        <f>SUM(D47:D50)</f>
        <v>303734</v>
      </c>
    </row>
    <row r="47" spans="1:7" ht="15.75" x14ac:dyDescent="0.2">
      <c r="A47" s="9" t="s">
        <v>45</v>
      </c>
      <c r="B47" s="18" t="s">
        <v>39</v>
      </c>
      <c r="C47" s="18" t="s">
        <v>28</v>
      </c>
      <c r="D47" s="12">
        <v>77600</v>
      </c>
      <c r="E47" s="2"/>
    </row>
    <row r="48" spans="1:7" ht="15.75" x14ac:dyDescent="0.2">
      <c r="A48" s="9" t="s">
        <v>68</v>
      </c>
      <c r="B48" s="18" t="s">
        <v>39</v>
      </c>
      <c r="C48" s="18" t="s">
        <v>27</v>
      </c>
      <c r="D48" s="12">
        <v>26397</v>
      </c>
      <c r="E48" s="2"/>
    </row>
    <row r="49" spans="1:5" ht="15.75" x14ac:dyDescent="0.2">
      <c r="A49" s="11" t="s">
        <v>63</v>
      </c>
      <c r="B49" s="18" t="s">
        <v>39</v>
      </c>
      <c r="C49" s="18" t="s">
        <v>32</v>
      </c>
      <c r="D49" s="12">
        <v>193991</v>
      </c>
      <c r="E49" s="2"/>
    </row>
    <row r="50" spans="1:5" ht="15.75" x14ac:dyDescent="0.2">
      <c r="A50" s="9" t="s">
        <v>46</v>
      </c>
      <c r="B50" s="18" t="s">
        <v>39</v>
      </c>
      <c r="C50" s="18" t="s">
        <v>30</v>
      </c>
      <c r="D50" s="12">
        <v>5746</v>
      </c>
      <c r="E50" s="2"/>
    </row>
    <row r="51" spans="1:5" ht="15.75" x14ac:dyDescent="0.2">
      <c r="A51" s="13" t="s">
        <v>47</v>
      </c>
      <c r="B51" s="17" t="s">
        <v>38</v>
      </c>
      <c r="C51" s="17"/>
      <c r="D51" s="8">
        <f>SUM(D52:D53)</f>
        <v>5300</v>
      </c>
    </row>
    <row r="52" spans="1:5" ht="15.75" x14ac:dyDescent="0.2">
      <c r="A52" s="9" t="s">
        <v>54</v>
      </c>
      <c r="B52" s="18" t="s">
        <v>38</v>
      </c>
      <c r="C52" s="18" t="s">
        <v>28</v>
      </c>
      <c r="D52" s="12">
        <v>2501</v>
      </c>
    </row>
    <row r="53" spans="1:5" ht="15.75" x14ac:dyDescent="0.2">
      <c r="A53" s="9" t="s">
        <v>50</v>
      </c>
      <c r="B53" s="18" t="s">
        <v>38</v>
      </c>
      <c r="C53" s="18" t="s">
        <v>27</v>
      </c>
      <c r="D53" s="12">
        <v>2799</v>
      </c>
    </row>
    <row r="54" spans="1:5" ht="18.75" customHeight="1" x14ac:dyDescent="0.2">
      <c r="A54" s="13" t="s">
        <v>52</v>
      </c>
      <c r="B54" s="17" t="s">
        <v>43</v>
      </c>
      <c r="C54" s="17"/>
      <c r="D54" s="8">
        <f>D55</f>
        <v>335</v>
      </c>
    </row>
    <row r="55" spans="1:5" ht="18" customHeight="1" x14ac:dyDescent="0.2">
      <c r="A55" s="11" t="s">
        <v>64</v>
      </c>
      <c r="B55" s="18" t="s">
        <v>43</v>
      </c>
      <c r="C55" s="18" t="s">
        <v>28</v>
      </c>
      <c r="D55" s="12">
        <v>335</v>
      </c>
      <c r="E55" s="2"/>
    </row>
    <row r="57" spans="1:5" x14ac:dyDescent="0.2">
      <c r="A57" s="5"/>
      <c r="D57" s="5"/>
      <c r="E57" s="5"/>
    </row>
    <row r="58" spans="1:5" x14ac:dyDescent="0.2">
      <c r="D58" s="6"/>
      <c r="E58" s="6"/>
    </row>
  </sheetData>
  <mergeCells count="7">
    <mergeCell ref="A1:D2"/>
    <mergeCell ref="A3:D3"/>
    <mergeCell ref="E38:G38"/>
    <mergeCell ref="D5:D6"/>
    <mergeCell ref="A5:A6"/>
    <mergeCell ref="B5:B6"/>
    <mergeCell ref="C5:C6"/>
  </mergeCells>
  <pageMargins left="0.51181102362204722" right="0.31496062992125984" top="0.51181102362204722" bottom="0.31496062992125984" header="0.31496062992125984" footer="0.31496062992125984"/>
  <pageSetup paperSize="9" firstPageNumber="93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 разделам и подразд. в бюджет</vt:lpstr>
      <vt:lpstr>Лист1</vt:lpstr>
      <vt:lpstr>'по разделам и подразд. в бюджет'!Область_печати</vt:lpstr>
    </vt:vector>
  </TitlesOfParts>
  <Company>МУ "Финансовое управление"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</dc:creator>
  <cp:lastModifiedBy>Мария А. Иванова</cp:lastModifiedBy>
  <cp:lastPrinted>2025-12-16T11:01:18Z</cp:lastPrinted>
  <dcterms:created xsi:type="dcterms:W3CDTF">2006-12-07T08:41:55Z</dcterms:created>
  <dcterms:modified xsi:type="dcterms:W3CDTF">2025-12-25T03:42:22Z</dcterms:modified>
</cp:coreProperties>
</file>