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<sst xmlns="http://schemas.openxmlformats.org/spreadsheetml/2006/main" count="141" uniqueCount="73">
  <si>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</si>
  <si>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</si>
  <si>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</si>
  <si>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</si>
  <si>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</si>
  <si>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</si>
  <si>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</si>
  <si>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</si>
  <si>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</si>
  <si>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</si>
  <si>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</si>
  <si>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</si>
  <si>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</si>
  <si>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</si>
  <si>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</si>
  <si>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</si>
  <si>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</si>
  <si>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</si>
  <si>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</si>
  <si>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</si>
  <si>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</si>
  <si>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</si>
  <si>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</si>
  <si>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</si>
  <si>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</si>
  <si>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</si>
  <si>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</si>
  <si>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</si>
  <si>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</si>
  <si>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</si>
  <si>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</si>
  <si>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</si>
  <si>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</si>
  <si>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</si>
  <si>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</si>
  <si>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</si>
  <si>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</si>
  <si>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</si>
  <si>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</si>
  <si>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</si>
  <si>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</si>
  <si>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</si>
  <si>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</si>
  <si>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</si>
  <si>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</si>
  <si>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</si>
  <si>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</si>
  <si>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</si>
  <si>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</si>
  <si>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</si>
  <si>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</si>
  <si>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</si>
  <si>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</si>
  <si>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</si>
  <si>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</si>
  <si>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</si>
  <si>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</si>
  <si>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</si>
  <si>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</si>
  <si>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</si>
  <si>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</si>
  <si>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</si>
  <si>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</si>
  <si>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</si>
  <si>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</si>
  <si>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</si>
  <si>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</si>
  <si>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</si>
  <si>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Массовый спорт</t>
  </si>
  <si>
    <t>Распределение бюджетных ассигнований по разделам и подразделам классификации расходов бюджета города на 2026 год</t>
  </si>
  <si>
    <t>«Приложение №6
к решению Думы города 
от 23.12.2025 № 530</t>
  </si>
  <si>
    <t xml:space="preserve"> ».</t>
  </si>
  <si>
    <t xml:space="preserve">Приложение 2
 к  решению Думы города 
от 26.02.2026 № 542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</si>
</sst>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/>
    <xf numFmtId="0" fontId="1" fillId="3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sqref="A1:D1"/>
    </sheetView>
  </sheetViews>
  <sheetFormatPr defaultColWidth="9.140625" defaultRowHeight="12" x14ac:dyDescent="0.2"/>
  <cols>
    <col min="1" max="1" width="68.7109375" style="1" customWidth="1"/>
    <col min="2" max="2" width="7.5703125" style="4" customWidth="1"/>
    <col min="3" max="3" width="8.28515625" style="4" customWidth="1"/>
    <col min="4" max="4" width="11.7109375" style="4" customWidth="1"/>
    <col min="5" max="5" width="6.7109375" style="1" customWidth="1"/>
    <col min="6" max="6" width="9.140625" style="1"/>
    <col min="7" max="7" width="5" style="1" customWidth="1"/>
    <col min="8" max="8" width="9.140625" style="1"/>
    <col min="9" max="9" width="5.7109375" style="1" customWidth="1"/>
    <col min="10" max="10" width="9.140625" style="1" customWidth="1"/>
    <col min="11" max="11" width="5.28515625" style="1" customWidth="1"/>
    <col min="12" max="12" width="4.7109375" style="1" customWidth="1"/>
    <col min="13" max="13" width="3.7109375" style="1" customWidth="1"/>
    <col min="14" max="16384" width="9.140625" style="1"/>
  </cols>
  <sheetData>
    <row r="1" spans="1:14" ht="57" customHeight="1" x14ac:dyDescent="0.3">
      <c r="A1" s="25" t="s">
        <v>72</v>
      </c>
      <c r="B1" s="25"/>
      <c r="C1" s="25"/>
      <c r="D1" s="25"/>
    </row>
    <row r="2" spans="1:14" ht="59.25" customHeight="1" x14ac:dyDescent="0.3">
      <c r="A2" s="25" t="s">
        <v>70</v>
      </c>
      <c r="B2" s="25"/>
      <c r="C2" s="25"/>
      <c r="D2" s="25"/>
      <c r="E2" s="15"/>
    </row>
    <row r="3" spans="1:14" ht="12.75" customHeight="1" x14ac:dyDescent="0.3">
      <c r="A3" s="15"/>
      <c r="B3" s="24"/>
      <c r="C3" s="24"/>
      <c r="D3" s="24"/>
      <c r="E3" s="14"/>
    </row>
    <row r="4" spans="1:14" ht="45.75" customHeight="1" x14ac:dyDescent="0.3">
      <c r="A4" s="26" t="s">
        <v>69</v>
      </c>
      <c r="B4" s="26"/>
      <c r="C4" s="26"/>
      <c r="D4" s="26"/>
      <c r="E4" s="16"/>
    </row>
    <row r="5" spans="1:14" x14ac:dyDescent="0.2">
      <c r="A5" s="3"/>
    </row>
    <row r="6" spans="1:14" x14ac:dyDescent="0.2">
      <c r="A6" s="29" t="s">
        <v>0</v>
      </c>
      <c r="B6" s="31" t="s">
        <v>1</v>
      </c>
      <c r="C6" s="31" t="s">
        <v>40</v>
      </c>
      <c r="D6" s="28" t="s">
        <v>19</v>
      </c>
    </row>
    <row r="7" spans="1:14" x14ac:dyDescent="0.2">
      <c r="A7" s="30"/>
      <c r="B7" s="32"/>
      <c r="C7" s="32"/>
      <c r="D7" s="28"/>
    </row>
    <row r="8" spans="1:14" ht="15.75" x14ac:dyDescent="0.2">
      <c r="A8" s="13" t="s">
        <v>2</v>
      </c>
      <c r="B8" s="17" t="s">
        <v>28</v>
      </c>
      <c r="C8" s="17"/>
      <c r="D8" s="8">
        <f>SUM(D9:D15)</f>
        <v>565353.6</v>
      </c>
    </row>
    <row r="9" spans="1:14" ht="31.5" x14ac:dyDescent="0.2">
      <c r="A9" s="9" t="s">
        <v>59</v>
      </c>
      <c r="B9" s="18" t="s">
        <v>28</v>
      </c>
      <c r="C9" s="18" t="s">
        <v>27</v>
      </c>
      <c r="D9" s="12">
        <v>4137</v>
      </c>
    </row>
    <row r="10" spans="1:14" ht="47.25" x14ac:dyDescent="0.2">
      <c r="A10" s="9" t="s">
        <v>51</v>
      </c>
      <c r="B10" s="18" t="s">
        <v>28</v>
      </c>
      <c r="C10" s="18" t="s">
        <v>32</v>
      </c>
      <c r="D10" s="12">
        <v>17525</v>
      </c>
    </row>
    <row r="11" spans="1:14" ht="47.25" x14ac:dyDescent="0.2">
      <c r="A11" s="9" t="s">
        <v>67</v>
      </c>
      <c r="B11" s="18" t="s">
        <v>21</v>
      </c>
      <c r="C11" s="18" t="s">
        <v>22</v>
      </c>
      <c r="D11" s="12">
        <v>119973</v>
      </c>
      <c r="E11" s="2"/>
    </row>
    <row r="12" spans="1:14" ht="15.75" x14ac:dyDescent="0.2">
      <c r="A12" s="9" t="s">
        <v>58</v>
      </c>
      <c r="B12" s="18" t="s">
        <v>28</v>
      </c>
      <c r="C12" s="18" t="s">
        <v>30</v>
      </c>
      <c r="D12" s="12">
        <v>605</v>
      </c>
      <c r="E12" s="2"/>
    </row>
    <row r="13" spans="1:14" ht="32.25" customHeight="1" x14ac:dyDescent="0.2">
      <c r="A13" s="9" t="s">
        <v>35</v>
      </c>
      <c r="B13" s="18" t="s">
        <v>28</v>
      </c>
      <c r="C13" s="18" t="s">
        <v>23</v>
      </c>
      <c r="D13" s="12">
        <v>44257</v>
      </c>
      <c r="E13" s="2"/>
    </row>
    <row r="14" spans="1:14" ht="15.75" x14ac:dyDescent="0.2">
      <c r="A14" s="9" t="s">
        <v>3</v>
      </c>
      <c r="B14" s="18" t="s">
        <v>28</v>
      </c>
      <c r="C14" s="18" t="s">
        <v>39</v>
      </c>
      <c r="D14" s="12">
        <v>31000</v>
      </c>
      <c r="E14" s="19"/>
      <c r="F14" s="5"/>
    </row>
    <row r="15" spans="1:14" ht="15.75" x14ac:dyDescent="0.2">
      <c r="A15" s="9" t="s">
        <v>4</v>
      </c>
      <c r="B15" s="18" t="s">
        <v>28</v>
      </c>
      <c r="C15" s="18" t="s">
        <v>43</v>
      </c>
      <c r="D15" s="10">
        <v>347856.6</v>
      </c>
      <c r="E15" s="19"/>
      <c r="N15" s="5"/>
    </row>
    <row r="16" spans="1:14" ht="18" customHeight="1" x14ac:dyDescent="0.2">
      <c r="A16" s="13" t="s">
        <v>5</v>
      </c>
      <c r="B16" s="17" t="s">
        <v>32</v>
      </c>
      <c r="C16" s="17"/>
      <c r="D16" s="8">
        <f>D17+D18</f>
        <v>102005</v>
      </c>
    </row>
    <row r="17" spans="1:10" ht="32.25" customHeight="1" x14ac:dyDescent="0.2">
      <c r="A17" s="9" t="s">
        <v>60</v>
      </c>
      <c r="B17" s="18" t="s">
        <v>32</v>
      </c>
      <c r="C17" s="18" t="s">
        <v>31</v>
      </c>
      <c r="D17" s="12">
        <v>101179</v>
      </c>
    </row>
    <row r="18" spans="1:10" ht="31.5" x14ac:dyDescent="0.2">
      <c r="A18" s="9" t="s">
        <v>42</v>
      </c>
      <c r="B18" s="18" t="s">
        <v>32</v>
      </c>
      <c r="C18" s="18" t="s">
        <v>34</v>
      </c>
      <c r="D18" s="12">
        <v>826</v>
      </c>
    </row>
    <row r="19" spans="1:10" ht="15.75" x14ac:dyDescent="0.2">
      <c r="A19" s="13" t="s">
        <v>6</v>
      </c>
      <c r="B19" s="17" t="s">
        <v>25</v>
      </c>
      <c r="C19" s="17"/>
      <c r="D19" s="8">
        <f>SUM(D20:D25)</f>
        <v>1171819.1000000001</v>
      </c>
    </row>
    <row r="20" spans="1:10" ht="15.75" x14ac:dyDescent="0.2">
      <c r="A20" s="9" t="s">
        <v>49</v>
      </c>
      <c r="B20" s="18" t="s">
        <v>25</v>
      </c>
      <c r="C20" s="18" t="s">
        <v>28</v>
      </c>
      <c r="D20" s="12">
        <v>4817</v>
      </c>
    </row>
    <row r="21" spans="1:10" ht="15.75" x14ac:dyDescent="0.2">
      <c r="A21" s="9" t="s">
        <v>56</v>
      </c>
      <c r="B21" s="18" t="s">
        <v>25</v>
      </c>
      <c r="C21" s="18" t="s">
        <v>30</v>
      </c>
      <c r="D21" s="12">
        <v>3690</v>
      </c>
    </row>
    <row r="22" spans="1:10" ht="15.75" x14ac:dyDescent="0.2">
      <c r="A22" s="9" t="s">
        <v>61</v>
      </c>
      <c r="B22" s="18" t="s">
        <v>25</v>
      </c>
      <c r="C22" s="18" t="s">
        <v>23</v>
      </c>
      <c r="D22" s="12">
        <v>4446</v>
      </c>
    </row>
    <row r="23" spans="1:10" ht="15.75" x14ac:dyDescent="0.2">
      <c r="A23" s="9" t="s">
        <v>41</v>
      </c>
      <c r="B23" s="18" t="s">
        <v>25</v>
      </c>
      <c r="C23" s="18" t="s">
        <v>26</v>
      </c>
      <c r="D23" s="12">
        <v>364825.59999999998</v>
      </c>
      <c r="F23" s="5"/>
    </row>
    <row r="24" spans="1:10" ht="15.75" x14ac:dyDescent="0.2">
      <c r="A24" s="9" t="s">
        <v>48</v>
      </c>
      <c r="B24" s="18" t="s">
        <v>25</v>
      </c>
      <c r="C24" s="18" t="s">
        <v>24</v>
      </c>
      <c r="D24" s="12">
        <v>707364</v>
      </c>
      <c r="J24" s="5"/>
    </row>
    <row r="25" spans="1:10" ht="15.75" x14ac:dyDescent="0.2">
      <c r="A25" s="9" t="s">
        <v>33</v>
      </c>
      <c r="B25" s="18" t="s">
        <v>25</v>
      </c>
      <c r="C25" s="18" t="s">
        <v>38</v>
      </c>
      <c r="D25" s="12">
        <v>86676.5</v>
      </c>
      <c r="E25" s="19"/>
    </row>
    <row r="26" spans="1:10" ht="15.75" x14ac:dyDescent="0.2">
      <c r="A26" s="13" t="s">
        <v>7</v>
      </c>
      <c r="B26" s="17" t="s">
        <v>30</v>
      </c>
      <c r="C26" s="17"/>
      <c r="D26" s="8">
        <f>SUM(D27:D30)</f>
        <v>656641</v>
      </c>
    </row>
    <row r="27" spans="1:10" ht="15.75" x14ac:dyDescent="0.2">
      <c r="A27" s="9" t="s">
        <v>8</v>
      </c>
      <c r="B27" s="18" t="s">
        <v>30</v>
      </c>
      <c r="C27" s="18" t="s">
        <v>28</v>
      </c>
      <c r="D27" s="12">
        <v>113053</v>
      </c>
      <c r="H27" s="5"/>
    </row>
    <row r="28" spans="1:10" ht="15.75" x14ac:dyDescent="0.2">
      <c r="A28" s="9" t="s">
        <v>62</v>
      </c>
      <c r="B28" s="18" t="s">
        <v>30</v>
      </c>
      <c r="C28" s="18" t="s">
        <v>27</v>
      </c>
      <c r="D28" s="12">
        <v>110190.6</v>
      </c>
      <c r="H28" s="5"/>
    </row>
    <row r="29" spans="1:10" ht="15.75" x14ac:dyDescent="0.2">
      <c r="A29" s="9" t="s">
        <v>37</v>
      </c>
      <c r="B29" s="18" t="s">
        <v>30</v>
      </c>
      <c r="C29" s="18" t="s">
        <v>32</v>
      </c>
      <c r="D29" s="12">
        <v>403294.4</v>
      </c>
      <c r="H29" s="5"/>
    </row>
    <row r="30" spans="1:10" ht="18.75" customHeight="1" x14ac:dyDescent="0.2">
      <c r="A30" s="9" t="s">
        <v>9</v>
      </c>
      <c r="B30" s="18" t="s">
        <v>30</v>
      </c>
      <c r="C30" s="18" t="s">
        <v>30</v>
      </c>
      <c r="D30" s="12">
        <v>30103</v>
      </c>
      <c r="E30" s="19"/>
    </row>
    <row r="31" spans="1:10" ht="15.75" x14ac:dyDescent="0.2">
      <c r="A31" s="7" t="s">
        <v>65</v>
      </c>
      <c r="B31" s="17" t="s">
        <v>23</v>
      </c>
      <c r="C31" s="17"/>
      <c r="D31" s="8">
        <f>D32</f>
        <v>12853</v>
      </c>
      <c r="E31" s="19"/>
    </row>
    <row r="32" spans="1:10" ht="17.25" customHeight="1" x14ac:dyDescent="0.2">
      <c r="A32" s="11" t="s">
        <v>66</v>
      </c>
      <c r="B32" s="18" t="s">
        <v>23</v>
      </c>
      <c r="C32" s="18" t="s">
        <v>32</v>
      </c>
      <c r="D32" s="12">
        <v>12853</v>
      </c>
      <c r="E32" s="19"/>
    </row>
    <row r="33" spans="1:8" ht="15.75" x14ac:dyDescent="0.2">
      <c r="A33" s="13" t="s">
        <v>10</v>
      </c>
      <c r="B33" s="17" t="s">
        <v>29</v>
      </c>
      <c r="C33" s="17"/>
      <c r="D33" s="8">
        <f>SUM(D34:D38)</f>
        <v>4175161.5999999996</v>
      </c>
    </row>
    <row r="34" spans="1:8" ht="15.75" x14ac:dyDescent="0.2">
      <c r="A34" s="9" t="s">
        <v>11</v>
      </c>
      <c r="B34" s="18" t="s">
        <v>29</v>
      </c>
      <c r="C34" s="18" t="s">
        <v>28</v>
      </c>
      <c r="D34" s="12">
        <v>1419657.3</v>
      </c>
      <c r="E34" s="21"/>
      <c r="F34" s="22"/>
      <c r="G34" s="23"/>
    </row>
    <row r="35" spans="1:8" ht="15.75" x14ac:dyDescent="0.2">
      <c r="A35" s="9" t="s">
        <v>12</v>
      </c>
      <c r="B35" s="18" t="s">
        <v>29</v>
      </c>
      <c r="C35" s="18" t="s">
        <v>27</v>
      </c>
      <c r="D35" s="12">
        <v>2175768.2999999998</v>
      </c>
      <c r="E35" s="21"/>
      <c r="F35" s="22"/>
      <c r="G35" s="23"/>
    </row>
    <row r="36" spans="1:8" ht="15.75" x14ac:dyDescent="0.2">
      <c r="A36" s="9" t="s">
        <v>57</v>
      </c>
      <c r="B36" s="18" t="s">
        <v>29</v>
      </c>
      <c r="C36" s="18" t="s">
        <v>32</v>
      </c>
      <c r="D36" s="12">
        <v>397486</v>
      </c>
      <c r="E36" s="21"/>
      <c r="F36" s="22"/>
      <c r="G36" s="23"/>
    </row>
    <row r="37" spans="1:8" ht="15.75" x14ac:dyDescent="0.2">
      <c r="A37" s="9" t="s">
        <v>13</v>
      </c>
      <c r="B37" s="18" t="s">
        <v>29</v>
      </c>
      <c r="C37" s="18" t="s">
        <v>29</v>
      </c>
      <c r="D37" s="12">
        <v>2525</v>
      </c>
      <c r="E37" s="23"/>
      <c r="F37" s="23"/>
      <c r="G37" s="23"/>
    </row>
    <row r="38" spans="1:8" ht="15.75" x14ac:dyDescent="0.2">
      <c r="A38" s="9" t="s">
        <v>14</v>
      </c>
      <c r="B38" s="18" t="s">
        <v>29</v>
      </c>
      <c r="C38" s="18" t="s">
        <v>24</v>
      </c>
      <c r="D38" s="12">
        <v>179725</v>
      </c>
      <c r="E38" s="21"/>
      <c r="F38" s="23"/>
      <c r="G38" s="23"/>
      <c r="H38" s="5"/>
    </row>
    <row r="39" spans="1:8" ht="15.75" x14ac:dyDescent="0.2">
      <c r="A39" s="13" t="s">
        <v>53</v>
      </c>
      <c r="B39" s="17" t="s">
        <v>26</v>
      </c>
      <c r="C39" s="17"/>
      <c r="D39" s="8">
        <f>SUM(D40:D41)</f>
        <v>411843.8</v>
      </c>
      <c r="E39" s="27"/>
      <c r="F39" s="27"/>
      <c r="G39" s="27"/>
    </row>
    <row r="40" spans="1:8" ht="15.75" x14ac:dyDescent="0.2">
      <c r="A40" s="9" t="s">
        <v>15</v>
      </c>
      <c r="B40" s="18" t="s">
        <v>26</v>
      </c>
      <c r="C40" s="18" t="s">
        <v>28</v>
      </c>
      <c r="D40" s="12">
        <v>289048.8</v>
      </c>
      <c r="E40" s="23"/>
      <c r="F40" s="23"/>
      <c r="G40" s="23"/>
    </row>
    <row r="41" spans="1:8" ht="15.75" x14ac:dyDescent="0.2">
      <c r="A41" s="9" t="s">
        <v>44</v>
      </c>
      <c r="B41" s="18" t="s">
        <v>26</v>
      </c>
      <c r="C41" s="18" t="s">
        <v>25</v>
      </c>
      <c r="D41" s="12">
        <v>122795</v>
      </c>
      <c r="E41" s="23"/>
      <c r="F41" s="23"/>
      <c r="G41" s="23"/>
    </row>
    <row r="42" spans="1:8" ht="15.75" x14ac:dyDescent="0.2">
      <c r="A42" s="13" t="s">
        <v>16</v>
      </c>
      <c r="B42" s="17">
        <v>10</v>
      </c>
      <c r="C42" s="17"/>
      <c r="D42" s="8">
        <f>SUM(D43:D46)</f>
        <v>320822.10000000003</v>
      </c>
      <c r="E42" s="23"/>
      <c r="F42" s="23"/>
      <c r="G42" s="23"/>
    </row>
    <row r="43" spans="1:8" ht="15.75" x14ac:dyDescent="0.2">
      <c r="A43" s="9" t="s">
        <v>17</v>
      </c>
      <c r="B43" s="18">
        <v>10</v>
      </c>
      <c r="C43" s="18" t="s">
        <v>28</v>
      </c>
      <c r="D43" s="12">
        <v>11230</v>
      </c>
      <c r="E43" s="23"/>
      <c r="F43" s="22"/>
      <c r="G43" s="23"/>
    </row>
    <row r="44" spans="1:8" ht="15.75" x14ac:dyDescent="0.2">
      <c r="A44" s="9" t="s">
        <v>20</v>
      </c>
      <c r="B44" s="18" t="s">
        <v>31</v>
      </c>
      <c r="C44" s="18" t="s">
        <v>32</v>
      </c>
      <c r="D44" s="12">
        <v>173124.7</v>
      </c>
      <c r="E44" s="21"/>
      <c r="F44" s="23"/>
      <c r="G44" s="23"/>
      <c r="H44" s="5"/>
    </row>
    <row r="45" spans="1:8" ht="15.75" x14ac:dyDescent="0.2">
      <c r="A45" s="9" t="s">
        <v>55</v>
      </c>
      <c r="B45" s="18" t="s">
        <v>31</v>
      </c>
      <c r="C45" s="18" t="s">
        <v>25</v>
      </c>
      <c r="D45" s="12">
        <v>128427</v>
      </c>
      <c r="E45" s="21"/>
      <c r="F45" s="23"/>
      <c r="G45" s="23"/>
    </row>
    <row r="46" spans="1:8" ht="15.75" x14ac:dyDescent="0.2">
      <c r="A46" s="9" t="s">
        <v>18</v>
      </c>
      <c r="B46" s="18">
        <v>10</v>
      </c>
      <c r="C46" s="18" t="s">
        <v>23</v>
      </c>
      <c r="D46" s="12">
        <v>8040.4</v>
      </c>
      <c r="E46" s="23"/>
      <c r="F46" s="22"/>
      <c r="G46" s="23"/>
    </row>
    <row r="47" spans="1:8" ht="15.75" x14ac:dyDescent="0.2">
      <c r="A47" s="13" t="s">
        <v>36</v>
      </c>
      <c r="B47" s="17" t="s">
        <v>39</v>
      </c>
      <c r="C47" s="17"/>
      <c r="D47" s="8">
        <f>SUM(D48:D51)</f>
        <v>303984</v>
      </c>
      <c r="E47" s="23"/>
      <c r="F47" s="23"/>
      <c r="G47" s="23"/>
    </row>
    <row r="48" spans="1:8" ht="15.75" x14ac:dyDescent="0.2">
      <c r="A48" s="9" t="s">
        <v>45</v>
      </c>
      <c r="B48" s="18" t="s">
        <v>39</v>
      </c>
      <c r="C48" s="18" t="s">
        <v>28</v>
      </c>
      <c r="D48" s="12">
        <v>77600</v>
      </c>
      <c r="E48" s="21"/>
      <c r="F48" s="23"/>
      <c r="G48" s="23"/>
    </row>
    <row r="49" spans="1:8" ht="15.75" x14ac:dyDescent="0.2">
      <c r="A49" s="9" t="s">
        <v>68</v>
      </c>
      <c r="B49" s="18" t="s">
        <v>39</v>
      </c>
      <c r="C49" s="18" t="s">
        <v>27</v>
      </c>
      <c r="D49" s="12">
        <v>26647</v>
      </c>
      <c r="E49" s="21"/>
      <c r="F49" s="23"/>
      <c r="G49" s="23"/>
      <c r="H49" s="5"/>
    </row>
    <row r="50" spans="1:8" ht="15.75" x14ac:dyDescent="0.2">
      <c r="A50" s="11" t="s">
        <v>63</v>
      </c>
      <c r="B50" s="18" t="s">
        <v>39</v>
      </c>
      <c r="C50" s="18" t="s">
        <v>32</v>
      </c>
      <c r="D50" s="12">
        <v>193991</v>
      </c>
      <c r="E50" s="19"/>
    </row>
    <row r="51" spans="1:8" ht="15.75" x14ac:dyDescent="0.2">
      <c r="A51" s="9" t="s">
        <v>46</v>
      </c>
      <c r="B51" s="18" t="s">
        <v>39</v>
      </c>
      <c r="C51" s="18" t="s">
        <v>30</v>
      </c>
      <c r="D51" s="12">
        <v>5746</v>
      </c>
      <c r="E51" s="19"/>
    </row>
    <row r="52" spans="1:8" ht="15.75" x14ac:dyDescent="0.2">
      <c r="A52" s="13" t="s">
        <v>47</v>
      </c>
      <c r="B52" s="17" t="s">
        <v>38</v>
      </c>
      <c r="C52" s="17"/>
      <c r="D52" s="8">
        <f>SUM(D53:D54)</f>
        <v>5300</v>
      </c>
    </row>
    <row r="53" spans="1:8" ht="15.75" x14ac:dyDescent="0.2">
      <c r="A53" s="9" t="s">
        <v>54</v>
      </c>
      <c r="B53" s="18" t="s">
        <v>38</v>
      </c>
      <c r="C53" s="18" t="s">
        <v>28</v>
      </c>
      <c r="D53" s="12">
        <v>2501</v>
      </c>
    </row>
    <row r="54" spans="1:8" ht="15.75" x14ac:dyDescent="0.2">
      <c r="A54" s="9" t="s">
        <v>50</v>
      </c>
      <c r="B54" s="18" t="s">
        <v>38</v>
      </c>
      <c r="C54" s="18" t="s">
        <v>27</v>
      </c>
      <c r="D54" s="12">
        <v>2799</v>
      </c>
    </row>
    <row r="55" spans="1:8" ht="18.75" customHeight="1" x14ac:dyDescent="0.2">
      <c r="A55" s="13" t="s">
        <v>52</v>
      </c>
      <c r="B55" s="17" t="s">
        <v>43</v>
      </c>
      <c r="C55" s="17"/>
      <c r="D55" s="8">
        <f>D56</f>
        <v>335</v>
      </c>
    </row>
    <row r="56" spans="1:8" ht="15.75" customHeight="1" x14ac:dyDescent="0.2">
      <c r="A56" s="11" t="s">
        <v>64</v>
      </c>
      <c r="B56" s="18" t="s">
        <v>43</v>
      </c>
      <c r="C56" s="18" t="s">
        <v>28</v>
      </c>
      <c r="D56" s="12">
        <v>335</v>
      </c>
      <c r="E56" s="19"/>
    </row>
    <row r="57" spans="1:8" ht="18.75" x14ac:dyDescent="0.3">
      <c r="D57" s="20" t="s">
        <v>71</v>
      </c>
    </row>
    <row r="58" spans="1:8" x14ac:dyDescent="0.2">
      <c r="A58" s="5"/>
      <c r="D58" s="5">
        <f>D8+D16+D19+D26+D31+D33+D39+D42+D47+D52+D55</f>
        <v>7726118.1999999993</v>
      </c>
      <c r="E58" s="5"/>
    </row>
    <row r="59" spans="1:8" x14ac:dyDescent="0.2">
      <c r="D59" s="6"/>
      <c r="E59" s="6"/>
    </row>
  </sheetData>
  <mergeCells count="8">
    <mergeCell ref="A1:D1"/>
    <mergeCell ref="A2:D2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42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2026-02-20T03:42:47Z</cp:lastPrinted>
  <dcterms:created xsi:type="dcterms:W3CDTF">2006-12-07T08:41:55Z</dcterms:created>
  <dcterms:modified xsi:type="dcterms:W3CDTF">2026-02-26T09:44:18Z</dcterms:modified>
</cp:coreProperties>
</file>