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50" windowWidth="11355" windowHeight="8385"/>
  </bookViews>
  <sheets>
    <sheet name="Разделы и подразделы" sheetId="6" r:id="rId1"/>
  </sheets>
  <calcPr calcId="144525"/>
</workbook>
</file>

<file path=xl/calcChain.xml><?xml version="1.0" encoding="utf-8"?>
<calcChain xmlns="http://schemas.openxmlformats.org/spreadsheetml/2006/main">
  <c r="E28" i="6" l="1"/>
  <c r="D28" i="6"/>
  <c r="D48" i="6" l="1"/>
  <c r="E48" i="6"/>
  <c r="E51" i="6" l="1"/>
  <c r="D51" i="6"/>
  <c r="D7" i="6" l="1"/>
  <c r="E39" i="6"/>
  <c r="D44" i="6"/>
  <c r="E44" i="6"/>
  <c r="E14" i="6"/>
  <c r="D39" i="6"/>
  <c r="D17" i="6"/>
  <c r="E7" i="6"/>
  <c r="E30" i="6"/>
  <c r="E36" i="6"/>
  <c r="D30" i="6"/>
  <c r="E17" i="6" l="1"/>
  <c r="D36" i="6"/>
  <c r="D14" i="6"/>
  <c r="D23" i="6" l="1"/>
  <c r="E23" i="6"/>
</calcChain>
</file>

<file path=xl/sharedStrings.xml><?xml version="1.0" encoding="utf-8"?>
<sst xmlns="http://schemas.openxmlformats.org/spreadsheetml/2006/main" count="133" uniqueCount="75">
  <si>
    <t>Наименование</t>
  </si>
  <si>
    <t>Рз</t>
  </si>
  <si>
    <t>Общегосударственные вопросы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</si>
  <si>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</si>
  <si>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</si>
  <si>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</si>
  <si>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</si>
  <si>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</si>
  <si>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</si>
  <si>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</si>
  <si>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</si>
  <si>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</si>
  <si>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</si>
  <si>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</si>
  <si>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</si>
  <si>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</si>
  <si>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</si>
  <si>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</si>
  <si>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</si>
  <si>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01</t>
  </si>
  <si>
    <t xml:space="preserve"> 03</t>
  </si>
  <si>
    <t xml:space="preserve"> 04</t>
  </si>
  <si>
    <t xml:space="preserve"> 05</t>
  </si>
  <si>
    <t xml:space="preserve"> 06</t>
  </si>
  <si>
    <t xml:space="preserve"> 08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</si>
  <si>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</si>
  <si>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</si>
  <si>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</si>
  <si>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</si>
  <si>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</si>
  <si>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</si>
  <si>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</si>
  <si>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</si>
  <si>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</si>
  <si>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</si>
  <si>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</si>
  <si>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</si>
  <si>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</si>
  <si>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</si>
  <si>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</si>
  <si>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</si>
  <si>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</si>
  <si>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</si>
  <si>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</si>
  <si>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</si>
  <si>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</si>
  <si>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</si>
  <si>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</si>
  <si>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</si>
  <si>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</si>
  <si>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</si>
  <si>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</si>
  <si>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</si>
  <si>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</si>
  <si>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(муниципального) долга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</si>
  <si>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</si>
  <si>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</si>
  <si>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</si>
  <si>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</si>
  <si>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</si>
  <si>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 xml:space="preserve">Молодежная политика 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</si>
  <si>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</si>
  <si>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</si>
  <si>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Условно-утвержденные расходы</t>
  </si>
  <si>
    <t>Обслуживание государственного (муниципального) внутреннего долга</t>
  </si>
  <si>
    <t>Спорт высших достижений</t>
  </si>
  <si>
    <t>2026 год</t>
  </si>
  <si>
    <t>Водное хозяйство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</si>
  <si>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</si>
  <si>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по разделам и подразделам классификации расходов бюджета города  на плановый период 2026 и 2027 годов</t>
  </si>
  <si>
    <t>2027год</t>
  </si>
  <si>
    <t>Коммунальное хозяйство</t>
  </si>
  <si>
    <t>Охрана окужающей среды</t>
  </si>
  <si>
    <t>Охрана объектов растительного и животного мира и среды их обитания</t>
  </si>
  <si>
    <t xml:space="preserve"> Приложение № 7
к решению Думы города 
от 24.12.2024 № 384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</si>
</sst>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/>
    <xf numFmtId="164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right" vertical="top"/>
    </xf>
    <xf numFmtId="0" fontId="1" fillId="2" borderId="0" xfId="0" applyFont="1" applyFill="1"/>
    <xf numFmtId="165" fontId="2" fillId="0" borderId="2" xfId="2" applyNumberFormat="1" applyFont="1" applyFill="1" applyBorder="1" applyAlignment="1" applyProtection="1">
      <alignment vertical="top" wrapText="1"/>
      <protection hidden="1"/>
    </xf>
    <xf numFmtId="165" fontId="2" fillId="0" borderId="1" xfId="2" applyNumberFormat="1" applyFont="1" applyFill="1" applyBorder="1" applyAlignment="1" applyProtection="1">
      <alignment vertical="top" wrapText="1"/>
      <protection hidden="1"/>
    </xf>
    <xf numFmtId="0" fontId="4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 4" xfId="1"/>
    <cellStyle name="Обычный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zoomScaleSheetLayoutView="100" workbookViewId="0">
      <selection sqref="A1:E2"/>
    </sheetView>
  </sheetViews>
  <sheetFormatPr defaultRowHeight="12" x14ac:dyDescent="0.2"/>
  <cols>
    <col min="1" max="1" width="65.85546875" style="1" customWidth="1"/>
    <col min="2" max="2" width="4.7109375" style="23" customWidth="1"/>
    <col min="3" max="3" width="4.5703125" style="23" customWidth="1"/>
    <col min="4" max="4" width="10.7109375" style="3" customWidth="1"/>
    <col min="5" max="5" width="10.7109375" style="1" customWidth="1"/>
    <col min="6" max="6" width="11.140625" style="1" customWidth="1"/>
    <col min="7" max="16384" width="9.140625" style="1"/>
  </cols>
  <sheetData>
    <row r="1" spans="1:5" ht="18.75" customHeight="1" x14ac:dyDescent="0.2">
      <c r="A1" s="30" t="s">
        <v>74</v>
      </c>
      <c r="B1" s="30"/>
      <c r="C1" s="30"/>
      <c r="D1" s="30"/>
      <c r="E1" s="30"/>
    </row>
    <row r="2" spans="1:5" ht="42" customHeight="1" x14ac:dyDescent="0.2">
      <c r="A2" s="30"/>
      <c r="B2" s="30"/>
      <c r="C2" s="30"/>
      <c r="D2" s="30"/>
      <c r="E2" s="30"/>
    </row>
    <row r="3" spans="1:5" ht="59.25" customHeight="1" x14ac:dyDescent="0.2">
      <c r="A3" s="31" t="s">
        <v>69</v>
      </c>
      <c r="B3" s="31"/>
      <c r="C3" s="31"/>
      <c r="D3" s="31"/>
      <c r="E3" s="31"/>
    </row>
    <row r="4" spans="1:5" x14ac:dyDescent="0.2">
      <c r="A4" s="2"/>
    </row>
    <row r="5" spans="1:5" ht="18" customHeight="1" x14ac:dyDescent="0.2">
      <c r="A5" s="25" t="s">
        <v>0</v>
      </c>
      <c r="B5" s="27" t="s">
        <v>1</v>
      </c>
      <c r="C5" s="27" t="s">
        <v>43</v>
      </c>
      <c r="D5" s="29" t="s">
        <v>17</v>
      </c>
      <c r="E5" s="29"/>
    </row>
    <row r="6" spans="1:5" ht="18" customHeight="1" x14ac:dyDescent="0.2">
      <c r="A6" s="26"/>
      <c r="B6" s="28"/>
      <c r="C6" s="28"/>
      <c r="D6" s="21" t="s">
        <v>66</v>
      </c>
      <c r="E6" s="22" t="s">
        <v>70</v>
      </c>
    </row>
    <row r="7" spans="1:5" ht="15.75" x14ac:dyDescent="0.2">
      <c r="A7" s="7" t="s">
        <v>2</v>
      </c>
      <c r="B7" s="8" t="s">
        <v>19</v>
      </c>
      <c r="C7" s="8"/>
      <c r="D7" s="9">
        <f>SUM(D8:D13)</f>
        <v>379925</v>
      </c>
      <c r="E7" s="9">
        <f>SUM(E8:E13)</f>
        <v>393253.3</v>
      </c>
    </row>
    <row r="8" spans="1:5" ht="33.75" customHeight="1" x14ac:dyDescent="0.2">
      <c r="A8" s="5" t="s">
        <v>62</v>
      </c>
      <c r="B8" s="10" t="s">
        <v>30</v>
      </c>
      <c r="C8" s="10" t="s">
        <v>29</v>
      </c>
      <c r="D8" s="11">
        <v>3197</v>
      </c>
      <c r="E8" s="13">
        <v>3197</v>
      </c>
    </row>
    <row r="9" spans="1:5" ht="50.25" customHeight="1" x14ac:dyDescent="0.2">
      <c r="A9" s="5" t="s">
        <v>53</v>
      </c>
      <c r="B9" s="10" t="s">
        <v>30</v>
      </c>
      <c r="C9" s="10" t="s">
        <v>34</v>
      </c>
      <c r="D9" s="11">
        <v>13236</v>
      </c>
      <c r="E9" s="13">
        <v>13236</v>
      </c>
    </row>
    <row r="10" spans="1:5" ht="48" customHeight="1" x14ac:dyDescent="0.2">
      <c r="A10" s="5" t="s">
        <v>37</v>
      </c>
      <c r="B10" s="10" t="s">
        <v>19</v>
      </c>
      <c r="C10" s="10" t="s">
        <v>21</v>
      </c>
      <c r="D10" s="11">
        <v>93879</v>
      </c>
      <c r="E10" s="13">
        <v>93879</v>
      </c>
    </row>
    <row r="11" spans="1:5" ht="15.75" x14ac:dyDescent="0.2">
      <c r="A11" s="5" t="s">
        <v>61</v>
      </c>
      <c r="B11" s="10" t="s">
        <v>30</v>
      </c>
      <c r="C11" s="10" t="s">
        <v>32</v>
      </c>
      <c r="D11" s="11">
        <v>716</v>
      </c>
      <c r="E11" s="13">
        <v>44.3</v>
      </c>
    </row>
    <row r="12" spans="1:5" ht="33" customHeight="1" x14ac:dyDescent="0.2">
      <c r="A12" s="5" t="s">
        <v>38</v>
      </c>
      <c r="B12" s="10" t="s">
        <v>30</v>
      </c>
      <c r="C12" s="10" t="s">
        <v>25</v>
      </c>
      <c r="D12" s="11">
        <v>34092</v>
      </c>
      <c r="E12" s="13">
        <v>34092</v>
      </c>
    </row>
    <row r="13" spans="1:5" ht="15.75" x14ac:dyDescent="0.2">
      <c r="A13" s="5" t="s">
        <v>3</v>
      </c>
      <c r="B13" s="10" t="s">
        <v>19</v>
      </c>
      <c r="C13" s="10" t="s">
        <v>46</v>
      </c>
      <c r="D13" s="11">
        <v>234805</v>
      </c>
      <c r="E13" s="13">
        <v>248805</v>
      </c>
    </row>
    <row r="14" spans="1:5" ht="16.5" customHeight="1" x14ac:dyDescent="0.2">
      <c r="A14" s="7" t="s">
        <v>4</v>
      </c>
      <c r="B14" s="8" t="s">
        <v>20</v>
      </c>
      <c r="C14" s="8"/>
      <c r="D14" s="9">
        <f>D15+D16</f>
        <v>79912</v>
      </c>
      <c r="E14" s="9">
        <f>E15+E16</f>
        <v>79912</v>
      </c>
    </row>
    <row r="15" spans="1:5" ht="32.25" customHeight="1" x14ac:dyDescent="0.2">
      <c r="A15" s="5" t="s">
        <v>68</v>
      </c>
      <c r="B15" s="10" t="s">
        <v>20</v>
      </c>
      <c r="C15" s="10" t="s">
        <v>33</v>
      </c>
      <c r="D15" s="11">
        <v>79124</v>
      </c>
      <c r="E15" s="14">
        <v>79124</v>
      </c>
    </row>
    <row r="16" spans="1:5" ht="31.5" x14ac:dyDescent="0.2">
      <c r="A16" s="5" t="s">
        <v>45</v>
      </c>
      <c r="B16" s="10" t="s">
        <v>34</v>
      </c>
      <c r="C16" s="10" t="s">
        <v>36</v>
      </c>
      <c r="D16" s="11">
        <v>788</v>
      </c>
      <c r="E16" s="14">
        <v>788</v>
      </c>
    </row>
    <row r="17" spans="1:5" ht="15.75" x14ac:dyDescent="0.2">
      <c r="A17" s="7" t="s">
        <v>5</v>
      </c>
      <c r="B17" s="8" t="s">
        <v>27</v>
      </c>
      <c r="C17" s="8"/>
      <c r="D17" s="9">
        <f>SUM(D18:D22)</f>
        <v>475080.69999999995</v>
      </c>
      <c r="E17" s="9">
        <f>SUM(E18:E22)</f>
        <v>567122.9</v>
      </c>
    </row>
    <row r="18" spans="1:5" ht="15.75" x14ac:dyDescent="0.2">
      <c r="A18" s="5" t="s">
        <v>58</v>
      </c>
      <c r="B18" s="10" t="s">
        <v>27</v>
      </c>
      <c r="C18" s="10" t="s">
        <v>32</v>
      </c>
      <c r="D18" s="11">
        <v>2650</v>
      </c>
      <c r="E18" s="14">
        <v>2650</v>
      </c>
    </row>
    <row r="19" spans="1:5" ht="15.75" x14ac:dyDescent="0.2">
      <c r="A19" s="18" t="s">
        <v>67</v>
      </c>
      <c r="B19" s="10" t="s">
        <v>27</v>
      </c>
      <c r="C19" s="10" t="s">
        <v>25</v>
      </c>
      <c r="D19" s="11">
        <v>540</v>
      </c>
      <c r="E19" s="14">
        <v>540</v>
      </c>
    </row>
    <row r="20" spans="1:5" ht="15.75" x14ac:dyDescent="0.2">
      <c r="A20" s="5" t="s">
        <v>44</v>
      </c>
      <c r="B20" s="10" t="s">
        <v>27</v>
      </c>
      <c r="C20" s="10" t="s">
        <v>28</v>
      </c>
      <c r="D20" s="11">
        <v>40115</v>
      </c>
      <c r="E20" s="14">
        <v>61653</v>
      </c>
    </row>
    <row r="21" spans="1:5" ht="15.75" x14ac:dyDescent="0.2">
      <c r="A21" s="5" t="s">
        <v>51</v>
      </c>
      <c r="B21" s="10" t="s">
        <v>27</v>
      </c>
      <c r="C21" s="10" t="s">
        <v>26</v>
      </c>
      <c r="D21" s="11">
        <v>341023.6</v>
      </c>
      <c r="E21" s="14">
        <v>409887.6</v>
      </c>
    </row>
    <row r="22" spans="1:5" ht="15.75" x14ac:dyDescent="0.2">
      <c r="A22" s="5" t="s">
        <v>35</v>
      </c>
      <c r="B22" s="10" t="s">
        <v>27</v>
      </c>
      <c r="C22" s="10" t="s">
        <v>41</v>
      </c>
      <c r="D22" s="11">
        <v>90752.1</v>
      </c>
      <c r="E22" s="14">
        <v>92392.3</v>
      </c>
    </row>
    <row r="23" spans="1:5" ht="15.75" x14ac:dyDescent="0.2">
      <c r="A23" s="7" t="s">
        <v>6</v>
      </c>
      <c r="B23" s="8" t="s">
        <v>32</v>
      </c>
      <c r="C23" s="8"/>
      <c r="D23" s="9">
        <f>SUM(D24:D27)</f>
        <v>189722.1</v>
      </c>
      <c r="E23" s="9">
        <f>SUM(E24:E27)</f>
        <v>151853.20000000001</v>
      </c>
    </row>
    <row r="24" spans="1:5" ht="15.75" x14ac:dyDescent="0.2">
      <c r="A24" s="5" t="s">
        <v>7</v>
      </c>
      <c r="B24" s="10" t="s">
        <v>32</v>
      </c>
      <c r="C24" s="10" t="s">
        <v>30</v>
      </c>
      <c r="D24" s="11">
        <v>22696</v>
      </c>
      <c r="E24" s="11">
        <v>9954</v>
      </c>
    </row>
    <row r="25" spans="1:5" ht="15.75" x14ac:dyDescent="0.2">
      <c r="A25" s="20" t="s">
        <v>71</v>
      </c>
      <c r="B25" s="10" t="s">
        <v>32</v>
      </c>
      <c r="C25" s="10" t="s">
        <v>29</v>
      </c>
      <c r="D25" s="11">
        <v>20042.3</v>
      </c>
      <c r="E25" s="11">
        <v>0</v>
      </c>
    </row>
    <row r="26" spans="1:5" ht="15.75" x14ac:dyDescent="0.2">
      <c r="A26" s="5" t="s">
        <v>40</v>
      </c>
      <c r="B26" s="10" t="s">
        <v>22</v>
      </c>
      <c r="C26" s="10" t="s">
        <v>34</v>
      </c>
      <c r="D26" s="11">
        <v>126124.8</v>
      </c>
      <c r="E26" s="11">
        <v>121041.2</v>
      </c>
    </row>
    <row r="27" spans="1:5" ht="18" customHeight="1" x14ac:dyDescent="0.2">
      <c r="A27" s="5" t="s">
        <v>8</v>
      </c>
      <c r="B27" s="10" t="s">
        <v>22</v>
      </c>
      <c r="C27" s="10" t="s">
        <v>32</v>
      </c>
      <c r="D27" s="11">
        <v>20859</v>
      </c>
      <c r="E27" s="11">
        <v>20858</v>
      </c>
    </row>
    <row r="28" spans="1:5" ht="15.75" x14ac:dyDescent="0.2">
      <c r="A28" s="19" t="s">
        <v>72</v>
      </c>
      <c r="B28" s="8" t="s">
        <v>25</v>
      </c>
      <c r="C28" s="8"/>
      <c r="D28" s="9">
        <f>D29</f>
        <v>21926</v>
      </c>
      <c r="E28" s="9">
        <f>E29</f>
        <v>21926</v>
      </c>
    </row>
    <row r="29" spans="1:5" ht="31.5" x14ac:dyDescent="0.2">
      <c r="A29" s="6" t="s">
        <v>73</v>
      </c>
      <c r="B29" s="10" t="s">
        <v>25</v>
      </c>
      <c r="C29" s="10" t="s">
        <v>34</v>
      </c>
      <c r="D29" s="11">
        <v>21926</v>
      </c>
      <c r="E29" s="11">
        <v>21926</v>
      </c>
    </row>
    <row r="30" spans="1:5" ht="15.75" x14ac:dyDescent="0.2">
      <c r="A30" s="7" t="s">
        <v>9</v>
      </c>
      <c r="B30" s="8" t="s">
        <v>31</v>
      </c>
      <c r="C30" s="8"/>
      <c r="D30" s="9">
        <f>SUM(D31:D35)</f>
        <v>3641973.4</v>
      </c>
      <c r="E30" s="9">
        <f>SUM(E31:E35)</f>
        <v>3571187.0999999996</v>
      </c>
    </row>
    <row r="31" spans="1:5" ht="15.75" x14ac:dyDescent="0.2">
      <c r="A31" s="5" t="s">
        <v>10</v>
      </c>
      <c r="B31" s="10" t="s">
        <v>31</v>
      </c>
      <c r="C31" s="10" t="s">
        <v>30</v>
      </c>
      <c r="D31" s="11">
        <v>1258266</v>
      </c>
      <c r="E31" s="14">
        <v>1280787</v>
      </c>
    </row>
    <row r="32" spans="1:5" ht="15.75" x14ac:dyDescent="0.2">
      <c r="A32" s="5" t="s">
        <v>11</v>
      </c>
      <c r="B32" s="10" t="s">
        <v>31</v>
      </c>
      <c r="C32" s="10" t="s">
        <v>29</v>
      </c>
      <c r="D32" s="11">
        <v>1887149.1</v>
      </c>
      <c r="E32" s="14">
        <v>1789103.8</v>
      </c>
    </row>
    <row r="33" spans="1:5" ht="15.75" x14ac:dyDescent="0.2">
      <c r="A33" s="5" t="s">
        <v>59</v>
      </c>
      <c r="B33" s="10" t="s">
        <v>31</v>
      </c>
      <c r="C33" s="10" t="s">
        <v>34</v>
      </c>
      <c r="D33" s="11">
        <v>341554</v>
      </c>
      <c r="E33" s="14">
        <v>345342</v>
      </c>
    </row>
    <row r="34" spans="1:5" ht="15.75" x14ac:dyDescent="0.2">
      <c r="A34" s="5" t="s">
        <v>60</v>
      </c>
      <c r="B34" s="10" t="s">
        <v>31</v>
      </c>
      <c r="C34" s="10" t="s">
        <v>31</v>
      </c>
      <c r="D34" s="11">
        <v>2525</v>
      </c>
      <c r="E34" s="14">
        <v>2525</v>
      </c>
    </row>
    <row r="35" spans="1:5" ht="15.75" x14ac:dyDescent="0.2">
      <c r="A35" s="5" t="s">
        <v>12</v>
      </c>
      <c r="B35" s="10" t="s">
        <v>31</v>
      </c>
      <c r="C35" s="10" t="s">
        <v>26</v>
      </c>
      <c r="D35" s="11">
        <v>152479.29999999999</v>
      </c>
      <c r="E35" s="14">
        <v>153429.29999999999</v>
      </c>
    </row>
    <row r="36" spans="1:5" ht="15.75" x14ac:dyDescent="0.2">
      <c r="A36" s="7" t="s">
        <v>55</v>
      </c>
      <c r="B36" s="8" t="s">
        <v>24</v>
      </c>
      <c r="C36" s="8"/>
      <c r="D36" s="9">
        <f>SUM(D37:D38)</f>
        <v>336429</v>
      </c>
      <c r="E36" s="9">
        <f>SUM(E37:E38)</f>
        <v>336429</v>
      </c>
    </row>
    <row r="37" spans="1:5" ht="15.75" x14ac:dyDescent="0.2">
      <c r="A37" s="5" t="s">
        <v>13</v>
      </c>
      <c r="B37" s="10" t="s">
        <v>24</v>
      </c>
      <c r="C37" s="10" t="s">
        <v>19</v>
      </c>
      <c r="D37" s="11">
        <v>247474</v>
      </c>
      <c r="E37" s="11">
        <v>247474</v>
      </c>
    </row>
    <row r="38" spans="1:5" ht="15.75" x14ac:dyDescent="0.2">
      <c r="A38" s="5" t="s">
        <v>47</v>
      </c>
      <c r="B38" s="10" t="s">
        <v>24</v>
      </c>
      <c r="C38" s="10" t="s">
        <v>27</v>
      </c>
      <c r="D38" s="11">
        <v>88955</v>
      </c>
      <c r="E38" s="11">
        <v>88955</v>
      </c>
    </row>
    <row r="39" spans="1:5" ht="15.75" x14ac:dyDescent="0.2">
      <c r="A39" s="7" t="s">
        <v>14</v>
      </c>
      <c r="B39" s="8">
        <v>10</v>
      </c>
      <c r="C39" s="8"/>
      <c r="D39" s="9">
        <f>SUM(D40:D43)</f>
        <v>299702.40000000002</v>
      </c>
      <c r="E39" s="9">
        <f>SUM(E40:E43)</f>
        <v>303470.80000000005</v>
      </c>
    </row>
    <row r="40" spans="1:5" ht="15.75" x14ac:dyDescent="0.2">
      <c r="A40" s="5" t="s">
        <v>15</v>
      </c>
      <c r="B40" s="10">
        <v>10</v>
      </c>
      <c r="C40" s="10" t="s">
        <v>19</v>
      </c>
      <c r="D40" s="11">
        <v>5838</v>
      </c>
      <c r="E40" s="14">
        <v>5838</v>
      </c>
    </row>
    <row r="41" spans="1:5" ht="15.75" x14ac:dyDescent="0.2">
      <c r="A41" s="5" t="s">
        <v>18</v>
      </c>
      <c r="B41" s="10" t="s">
        <v>33</v>
      </c>
      <c r="C41" s="10" t="s">
        <v>34</v>
      </c>
      <c r="D41" s="11">
        <v>153875</v>
      </c>
      <c r="E41" s="14">
        <v>157643.4</v>
      </c>
    </row>
    <row r="42" spans="1:5" ht="15.75" x14ac:dyDescent="0.2">
      <c r="A42" s="5" t="s">
        <v>57</v>
      </c>
      <c r="B42" s="10" t="s">
        <v>33</v>
      </c>
      <c r="C42" s="10" t="s">
        <v>27</v>
      </c>
      <c r="D42" s="11">
        <v>132751</v>
      </c>
      <c r="E42" s="14">
        <v>132751</v>
      </c>
    </row>
    <row r="43" spans="1:5" ht="15.75" x14ac:dyDescent="0.2">
      <c r="A43" s="5" t="s">
        <v>16</v>
      </c>
      <c r="B43" s="10">
        <v>10</v>
      </c>
      <c r="C43" s="10" t="s">
        <v>23</v>
      </c>
      <c r="D43" s="11">
        <v>7238.4</v>
      </c>
      <c r="E43" s="14">
        <v>7238.4</v>
      </c>
    </row>
    <row r="44" spans="1:5" ht="15.75" x14ac:dyDescent="0.2">
      <c r="A44" s="7" t="s">
        <v>39</v>
      </c>
      <c r="B44" s="8" t="s">
        <v>42</v>
      </c>
      <c r="C44" s="8"/>
      <c r="D44" s="9">
        <f>SUM(D45:D47)</f>
        <v>235249</v>
      </c>
      <c r="E44" s="9">
        <f>SUM(E45:E47)</f>
        <v>237649</v>
      </c>
    </row>
    <row r="45" spans="1:5" ht="15.75" x14ac:dyDescent="0.2">
      <c r="A45" s="5" t="s">
        <v>48</v>
      </c>
      <c r="B45" s="10" t="s">
        <v>42</v>
      </c>
      <c r="C45" s="10" t="s">
        <v>30</v>
      </c>
      <c r="D45" s="11">
        <v>47185</v>
      </c>
      <c r="E45" s="14">
        <v>47585</v>
      </c>
    </row>
    <row r="46" spans="1:5" s="15" customFormat="1" ht="15.75" x14ac:dyDescent="0.2">
      <c r="A46" s="6" t="s">
        <v>65</v>
      </c>
      <c r="B46" s="10" t="s">
        <v>42</v>
      </c>
      <c r="C46" s="10" t="s">
        <v>34</v>
      </c>
      <c r="D46" s="16">
        <v>185000</v>
      </c>
      <c r="E46" s="17">
        <v>187000</v>
      </c>
    </row>
    <row r="47" spans="1:5" ht="15.75" customHeight="1" x14ac:dyDescent="0.2">
      <c r="A47" s="5" t="s">
        <v>49</v>
      </c>
      <c r="B47" s="10" t="s">
        <v>42</v>
      </c>
      <c r="C47" s="10" t="s">
        <v>32</v>
      </c>
      <c r="D47" s="11">
        <v>3064</v>
      </c>
      <c r="E47" s="14">
        <v>3064</v>
      </c>
    </row>
    <row r="48" spans="1:5" ht="15.75" x14ac:dyDescent="0.2">
      <c r="A48" s="7" t="s">
        <v>50</v>
      </c>
      <c r="B48" s="8" t="s">
        <v>41</v>
      </c>
      <c r="C48" s="8"/>
      <c r="D48" s="9">
        <f>D49+D50</f>
        <v>3981</v>
      </c>
      <c r="E48" s="9">
        <f>E49+E50</f>
        <v>3981</v>
      </c>
    </row>
    <row r="49" spans="1:5" ht="15.75" x14ac:dyDescent="0.2">
      <c r="A49" s="5" t="s">
        <v>56</v>
      </c>
      <c r="B49" s="10" t="s">
        <v>41</v>
      </c>
      <c r="C49" s="10" t="s">
        <v>30</v>
      </c>
      <c r="D49" s="11">
        <v>2060</v>
      </c>
      <c r="E49" s="14">
        <v>2060</v>
      </c>
    </row>
    <row r="50" spans="1:5" ht="15.75" x14ac:dyDescent="0.2">
      <c r="A50" s="5" t="s">
        <v>52</v>
      </c>
      <c r="B50" s="10" t="s">
        <v>41</v>
      </c>
      <c r="C50" s="10" t="s">
        <v>29</v>
      </c>
      <c r="D50" s="11">
        <v>1921</v>
      </c>
      <c r="E50" s="14">
        <v>1921</v>
      </c>
    </row>
    <row r="51" spans="1:5" ht="16.5" customHeight="1" x14ac:dyDescent="0.2">
      <c r="A51" s="7" t="s">
        <v>54</v>
      </c>
      <c r="B51" s="8" t="s">
        <v>46</v>
      </c>
      <c r="C51" s="8"/>
      <c r="D51" s="9">
        <f>D52</f>
        <v>335</v>
      </c>
      <c r="E51" s="9">
        <f>E52</f>
        <v>268</v>
      </c>
    </row>
    <row r="52" spans="1:5" ht="31.5" x14ac:dyDescent="0.2">
      <c r="A52" s="5" t="s">
        <v>64</v>
      </c>
      <c r="B52" s="10" t="s">
        <v>46</v>
      </c>
      <c r="C52" s="10" t="s">
        <v>30</v>
      </c>
      <c r="D52" s="11">
        <v>335</v>
      </c>
      <c r="E52" s="14">
        <v>268</v>
      </c>
    </row>
    <row r="53" spans="1:5" ht="15.75" x14ac:dyDescent="0.25">
      <c r="A53" s="12" t="s">
        <v>63</v>
      </c>
      <c r="B53" s="24"/>
      <c r="C53" s="24"/>
      <c r="D53" s="11">
        <v>68406.2</v>
      </c>
      <c r="E53" s="14">
        <v>152215.20000000001</v>
      </c>
    </row>
    <row r="54" spans="1:5" x14ac:dyDescent="0.2">
      <c r="A54" s="4"/>
      <c r="D54" s="4"/>
      <c r="E54" s="4"/>
    </row>
  </sheetData>
  <mergeCells count="6">
    <mergeCell ref="A5:A6"/>
    <mergeCell ref="B5:B6"/>
    <mergeCell ref="C5:C6"/>
    <mergeCell ref="D5:E5"/>
    <mergeCell ref="A1:E2"/>
    <mergeCell ref="A3:E3"/>
  </mergeCells>
  <pageMargins left="0.51181102362204722" right="0.31496062992125984" top="0.51181102362204722" bottom="0.31496062992125984" header="0.31496062992125984" footer="0.31496062992125984"/>
  <pageSetup paperSize="9" firstPageNumber="1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 и подразделы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2024-12-16T01:57:47Z</cp:lastPrinted>
  <dcterms:created xsi:type="dcterms:W3CDTF">2006-12-07T08:41:55Z</dcterms:created>
  <dcterms:modified xsi:type="dcterms:W3CDTF">2024-12-26T01:37:37Z</dcterms:modified>
</cp:coreProperties>
</file>