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45" yWindow="150" windowWidth="11355" windowHeight="8385"/>
  </bookViews>
  <sheets>
    <sheet name="по разделам и подразд. в бюджет" sheetId="4" r:id="rId1"/>
    <sheet name="Лист1" sheetId="5" r:id="rId2"/>
  </sheets>
  <definedNames>
    <definedName name="_xlnm.Print_Area" localSheetId="0">'по разделам и подразд. в бюджет'!$A$1:$D$56</definedName>
  </definedNames>
  <calcPr calcId="145621"/>
</workbook>
</file>

<file path=xl/calcChain.xml><?xml version="1.0" encoding="utf-8"?>
<calcChain xmlns="http://schemas.openxmlformats.org/spreadsheetml/2006/main">
  <c r="D31" i="4" l="1"/>
  <c r="D52" i="4" l="1"/>
  <c r="D47" i="4" l="1"/>
  <c r="D16" i="4"/>
  <c r="D55" i="4"/>
  <c r="D39" i="4"/>
  <c r="D26" i="4"/>
  <c r="D33" i="4" l="1"/>
  <c r="D19" i="4"/>
  <c r="D42" i="4"/>
  <c r="D8" i="4"/>
</calcChain>
</file>

<file path=xl/sharedStrings.xml><?xml version="1.0" encoding="utf-8"?>
<sst xmlns="http://schemas.openxmlformats.org/spreadsheetml/2006/main" count="139" uniqueCount="71">
  <si>
    <t>Наименование</t>
  </si>
  <si>
    <t>Рз</t>
  </si>
  <si>
    <t>Общегосударственные вопросы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</si>
  <si>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</si>
  <si>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</si>
  <si>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</si>
  <si>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</si>
  <si>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</si>
  <si>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Жилищное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</si>
  <si>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</si>
  <si>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</si>
  <si>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</si>
  <si>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</si>
  <si>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</si>
  <si>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</si>
  <si>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 xml:space="preserve">Культура </t>
  </si>
  <si>
    <t>Социальная политика</t>
  </si>
  <si>
    <t>Пенсионное обеспечение</t>
  </si>
  <si>
    <t>Другие вопросы в области социальной политики</t>
  </si>
  <si>
    <t>Сумма</t>
  </si>
  <si>
    <t>Социальное обеспечение населения</t>
  </si>
  <si>
    <t xml:space="preserve"> 01</t>
  </si>
  <si>
    <t xml:space="preserve"> 04</t>
  </si>
  <si>
    <t>06</t>
  </si>
  <si>
    <t>09</t>
  </si>
  <si>
    <t>04</t>
  </si>
  <si>
    <t>08</t>
  </si>
  <si>
    <t>02</t>
  </si>
  <si>
    <t>01</t>
  </si>
  <si>
    <t>07</t>
  </si>
  <si>
    <t>05</t>
  </si>
  <si>
    <t>10</t>
  </si>
  <si>
    <t>03</t>
  </si>
  <si>
    <t>Другие вопросы в области национальной экономики</t>
  </si>
  <si>
    <t>14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</si>
  <si>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</si>
  <si>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Физическая культура и спорт</t>
  </si>
  <si>
    <t>Благоустройство</t>
  </si>
  <si>
    <t>12</t>
  </si>
  <si>
    <t>11</t>
  </si>
  <si>
    <t>Пр</t>
  </si>
  <si>
    <t>Транспорт</t>
  </si>
  <si>
    <t>Другие вопросы в области национальной безопасности и правоохранительной деятельности</t>
  </si>
  <si>
    <t>13</t>
  </si>
  <si>
    <t>Другие вопросы в области культуры, кинематографии</t>
  </si>
  <si>
    <t>Физическая культура</t>
  </si>
  <si>
    <t>Другие вопросы в области физической культуры и спорта</t>
  </si>
  <si>
    <t xml:space="preserve">Средства массовой информации </t>
  </si>
  <si>
    <t>Дорожное хозяйство (дорожные фонды)</t>
  </si>
  <si>
    <t>Общеэкономические вопросы</t>
  </si>
  <si>
    <t>Периодическая печать и издательства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</si>
  <si>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</si>
  <si>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Обслуживание государственного (муниципального) долга</t>
  </si>
  <si>
    <t>Культура, кинематография</t>
  </si>
  <si>
    <t>Телевидение и радиовещание</t>
  </si>
  <si>
    <t>Охрана семьи и детства</t>
  </si>
  <si>
    <t>Сельское хозяйство и рыболовство</t>
  </si>
  <si>
    <t>Дополнительное образование детей</t>
  </si>
  <si>
    <t>Судебная система</t>
  </si>
  <si>
    <t>Функционирование высшего должностного лица субъекта Российской Федерации и муниципального образования</t>
  </si>
  <si>
    <t>Защита населения и территории от чрезвычайных ситуаций природного и техногенного характера, пожарная безопасность</t>
  </si>
  <si>
    <t>Водное хозяйство</t>
  </si>
  <si>
    <t>Коммунальное хозяйство</t>
  </si>
  <si>
    <t>Спорт высших достижений</t>
  </si>
  <si>
    <t>Обслуживание государственного (муниципального) внутреннего долга</t>
  </si>
  <si>
    <t>Охрана окужающей среды</t>
  </si>
  <si>
    <t>Охрана объектов растительного и животного мира и среды их обитания</t>
  </si>
  <si>
    <t>Функционирование Правительства Российской Федерации, высших  исполнительных органов  субъектов Российской Федерации, местных администраций</t>
  </si>
  <si>
    <t>Распределение бюджетных ассигнований по разделам и подразделам классификации расходов бюджета города на 2025 год</t>
  </si>
  <si>
    <t>Массовый спорт</t>
  </si>
  <si>
    <t xml:space="preserve"> Приложение № 6
к решению Думы города 
от 24.12.2024 № 384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</si>
</sst>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0"/>
      <name val="Arial Cyr"/>
      <charset val="204"/>
    </font>
    <font>
      <sz val="9"/>
      <name val="Arial"/>
      <family val="2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31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49" fontId="1" fillId="0" borderId="0" xfId="0" applyNumberFormat="1" applyFont="1" applyFill="1"/>
    <xf numFmtId="164" fontId="1" fillId="0" borderId="0" xfId="0" applyNumberFormat="1" applyFont="1" applyFill="1"/>
    <xf numFmtId="0" fontId="1" fillId="0" borderId="0" xfId="0" applyFont="1" applyFill="1" applyAlignment="1">
      <alignment horizontal="left"/>
    </xf>
    <xf numFmtId="0" fontId="6" fillId="2" borderId="1" xfId="0" applyFont="1" applyFill="1" applyBorder="1" applyAlignment="1">
      <alignment vertical="top" wrapText="1"/>
    </xf>
    <xf numFmtId="164" fontId="6" fillId="0" borderId="1" xfId="0" applyNumberFormat="1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vertical="top" wrapText="1"/>
    </xf>
    <xf numFmtId="164" fontId="7" fillId="0" borderId="1" xfId="0" applyNumberFormat="1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horizontal="right" vertical="top" wrapText="1"/>
    </xf>
    <xf numFmtId="0" fontId="6" fillId="0" borderId="1" xfId="0" applyFont="1" applyFill="1" applyBorder="1" applyAlignment="1">
      <alignment vertical="top" wrapText="1"/>
    </xf>
    <xf numFmtId="0" fontId="4" fillId="0" borderId="0" xfId="0" applyFont="1" applyFill="1" applyAlignment="1"/>
    <xf numFmtId="0" fontId="4" fillId="0" borderId="0" xfId="0" applyFont="1" applyFill="1" applyAlignment="1">
      <alignment wrapText="1"/>
    </xf>
    <xf numFmtId="0" fontId="5" fillId="0" borderId="0" xfId="0" applyFont="1" applyFill="1" applyAlignment="1">
      <alignment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left"/>
    </xf>
    <xf numFmtId="49" fontId="6" fillId="0" borderId="1" xfId="0" applyNumberFormat="1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4" fillId="0" borderId="0" xfId="0" applyFont="1" applyFill="1" applyAlignment="1">
      <alignment horizontal="right" wrapText="1"/>
    </xf>
    <xf numFmtId="0" fontId="4" fillId="0" borderId="0" xfId="0" applyFont="1" applyFill="1" applyAlignment="1">
      <alignment horizontal="right" wrapText="1"/>
    </xf>
    <xf numFmtId="0" fontId="5" fillId="0" borderId="0" xfId="0" applyFont="1" applyFill="1" applyAlignment="1">
      <alignment horizontal="center" vertical="top" wrapText="1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 2" xfId="1"/>
    <cellStyle name="Обычный 2 3" xfId="2"/>
    <cellStyle name="Обычный 2 4" xfId="3"/>
    <cellStyle name="Обычный 2 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tabSelected="1" zoomScaleNormal="100" workbookViewId="0">
      <selection sqref="A1:D2"/>
    </sheetView>
  </sheetViews>
  <sheetFormatPr defaultRowHeight="12" x14ac:dyDescent="0.2"/>
  <cols>
    <col min="1" max="1" width="72.85546875" style="1" customWidth="1"/>
    <col min="2" max="3" width="5.5703125" style="3" customWidth="1"/>
    <col min="4" max="4" width="12.5703125" style="3" customWidth="1"/>
    <col min="5" max="5" width="44.85546875" style="1" customWidth="1"/>
    <col min="6" max="6" width="9.140625" style="1"/>
    <col min="7" max="7" width="10" style="1" bestFit="1" customWidth="1"/>
    <col min="8" max="16384" width="9.140625" style="1"/>
  </cols>
  <sheetData>
    <row r="1" spans="1:5" ht="18.75" customHeight="1" x14ac:dyDescent="0.3">
      <c r="A1" s="22" t="s">
        <v>70</v>
      </c>
      <c r="B1" s="22"/>
      <c r="C1" s="22"/>
      <c r="D1" s="22"/>
      <c r="E1" s="14"/>
    </row>
    <row r="2" spans="1:5" ht="39.75" customHeight="1" x14ac:dyDescent="0.3">
      <c r="A2" s="22"/>
      <c r="B2" s="22"/>
      <c r="C2" s="22"/>
      <c r="D2" s="22"/>
      <c r="E2" s="13"/>
    </row>
    <row r="3" spans="1:5" ht="14.25" customHeight="1" x14ac:dyDescent="0.3">
      <c r="A3" s="21"/>
      <c r="B3" s="21"/>
      <c r="C3" s="21"/>
      <c r="D3" s="21"/>
      <c r="E3" s="13"/>
    </row>
    <row r="4" spans="1:5" ht="36.75" customHeight="1" x14ac:dyDescent="0.2">
      <c r="A4" s="23" t="s">
        <v>68</v>
      </c>
      <c r="B4" s="23"/>
      <c r="C4" s="23"/>
      <c r="D4" s="23"/>
      <c r="E4" s="15"/>
    </row>
    <row r="5" spans="1:5" x14ac:dyDescent="0.2">
      <c r="A5" s="2"/>
    </row>
    <row r="6" spans="1:5" x14ac:dyDescent="0.2">
      <c r="A6" s="27" t="s">
        <v>0</v>
      </c>
      <c r="B6" s="29" t="s">
        <v>1</v>
      </c>
      <c r="C6" s="29" t="s">
        <v>40</v>
      </c>
      <c r="D6" s="26" t="s">
        <v>19</v>
      </c>
    </row>
    <row r="7" spans="1:5" x14ac:dyDescent="0.2">
      <c r="A7" s="28"/>
      <c r="B7" s="30"/>
      <c r="C7" s="30"/>
      <c r="D7" s="26"/>
    </row>
    <row r="8" spans="1:5" ht="15.75" x14ac:dyDescent="0.2">
      <c r="A8" s="12" t="s">
        <v>2</v>
      </c>
      <c r="B8" s="18" t="s">
        <v>28</v>
      </c>
      <c r="C8" s="18"/>
      <c r="D8" s="7">
        <f>SUM(D9:D15)</f>
        <v>421129.3</v>
      </c>
    </row>
    <row r="9" spans="1:5" ht="31.5" x14ac:dyDescent="0.2">
      <c r="A9" s="8" t="s">
        <v>59</v>
      </c>
      <c r="B9" s="16" t="s">
        <v>28</v>
      </c>
      <c r="C9" s="16" t="s">
        <v>27</v>
      </c>
      <c r="D9" s="11">
        <v>3197</v>
      </c>
    </row>
    <row r="10" spans="1:5" ht="47.25" x14ac:dyDescent="0.2">
      <c r="A10" s="8" t="s">
        <v>51</v>
      </c>
      <c r="B10" s="16" t="s">
        <v>28</v>
      </c>
      <c r="C10" s="16" t="s">
        <v>32</v>
      </c>
      <c r="D10" s="11">
        <v>13236</v>
      </c>
    </row>
    <row r="11" spans="1:5" ht="47.25" x14ac:dyDescent="0.2">
      <c r="A11" s="8" t="s">
        <v>67</v>
      </c>
      <c r="B11" s="16" t="s">
        <v>21</v>
      </c>
      <c r="C11" s="16" t="s">
        <v>22</v>
      </c>
      <c r="D11" s="11">
        <v>93879</v>
      </c>
      <c r="E11" s="5"/>
    </row>
    <row r="12" spans="1:5" ht="15.75" x14ac:dyDescent="0.2">
      <c r="A12" s="8" t="s">
        <v>58</v>
      </c>
      <c r="B12" s="16" t="s">
        <v>28</v>
      </c>
      <c r="C12" s="16" t="s">
        <v>30</v>
      </c>
      <c r="D12" s="11">
        <v>38.299999999999997</v>
      </c>
      <c r="E12" s="5"/>
    </row>
    <row r="13" spans="1:5" ht="33" customHeight="1" x14ac:dyDescent="0.2">
      <c r="A13" s="8" t="s">
        <v>35</v>
      </c>
      <c r="B13" s="16" t="s">
        <v>28</v>
      </c>
      <c r="C13" s="16" t="s">
        <v>23</v>
      </c>
      <c r="D13" s="11">
        <v>34092</v>
      </c>
      <c r="E13" s="5"/>
    </row>
    <row r="14" spans="1:5" ht="15.75" x14ac:dyDescent="0.2">
      <c r="A14" s="8" t="s">
        <v>3</v>
      </c>
      <c r="B14" s="16" t="s">
        <v>28</v>
      </c>
      <c r="C14" s="16" t="s">
        <v>39</v>
      </c>
      <c r="D14" s="11">
        <v>18000</v>
      </c>
      <c r="E14" s="5"/>
    </row>
    <row r="15" spans="1:5" ht="15.75" x14ac:dyDescent="0.2">
      <c r="A15" s="8" t="s">
        <v>4</v>
      </c>
      <c r="B15" s="16" t="s">
        <v>28</v>
      </c>
      <c r="C15" s="16" t="s">
        <v>43</v>
      </c>
      <c r="D15" s="9">
        <v>258687</v>
      </c>
      <c r="E15" s="5"/>
    </row>
    <row r="16" spans="1:5" ht="18" customHeight="1" x14ac:dyDescent="0.2">
      <c r="A16" s="12" t="s">
        <v>5</v>
      </c>
      <c r="B16" s="18" t="s">
        <v>32</v>
      </c>
      <c r="C16" s="18"/>
      <c r="D16" s="7">
        <f>D17+D18</f>
        <v>87959</v>
      </c>
    </row>
    <row r="17" spans="1:5" ht="32.25" customHeight="1" x14ac:dyDescent="0.2">
      <c r="A17" s="8" t="s">
        <v>60</v>
      </c>
      <c r="B17" s="16" t="s">
        <v>32</v>
      </c>
      <c r="C17" s="16" t="s">
        <v>31</v>
      </c>
      <c r="D17" s="11">
        <v>87138</v>
      </c>
    </row>
    <row r="18" spans="1:5" ht="31.5" x14ac:dyDescent="0.2">
      <c r="A18" s="8" t="s">
        <v>42</v>
      </c>
      <c r="B18" s="16" t="s">
        <v>32</v>
      </c>
      <c r="C18" s="16" t="s">
        <v>34</v>
      </c>
      <c r="D18" s="11">
        <v>821</v>
      </c>
    </row>
    <row r="19" spans="1:5" ht="15.75" x14ac:dyDescent="0.2">
      <c r="A19" s="12" t="s">
        <v>6</v>
      </c>
      <c r="B19" s="18" t="s">
        <v>25</v>
      </c>
      <c r="C19" s="18"/>
      <c r="D19" s="7">
        <f>SUM(D20:D25)</f>
        <v>776802.1</v>
      </c>
    </row>
    <row r="20" spans="1:5" ht="15.75" x14ac:dyDescent="0.2">
      <c r="A20" s="8" t="s">
        <v>49</v>
      </c>
      <c r="B20" s="16" t="s">
        <v>25</v>
      </c>
      <c r="C20" s="16" t="s">
        <v>28</v>
      </c>
      <c r="D20" s="11">
        <v>3570</v>
      </c>
    </row>
    <row r="21" spans="1:5" ht="15.75" x14ac:dyDescent="0.2">
      <c r="A21" s="8" t="s">
        <v>56</v>
      </c>
      <c r="B21" s="16" t="s">
        <v>25</v>
      </c>
      <c r="C21" s="16" t="s">
        <v>30</v>
      </c>
      <c r="D21" s="11">
        <v>3907</v>
      </c>
    </row>
    <row r="22" spans="1:5" ht="15.75" x14ac:dyDescent="0.2">
      <c r="A22" s="8" t="s">
        <v>61</v>
      </c>
      <c r="B22" s="16" t="s">
        <v>25</v>
      </c>
      <c r="C22" s="16" t="s">
        <v>23</v>
      </c>
      <c r="D22" s="11">
        <v>12980</v>
      </c>
    </row>
    <row r="23" spans="1:5" ht="15.75" x14ac:dyDescent="0.2">
      <c r="A23" s="8" t="s">
        <v>41</v>
      </c>
      <c r="B23" s="16" t="s">
        <v>25</v>
      </c>
      <c r="C23" s="16" t="s">
        <v>26</v>
      </c>
      <c r="D23" s="11">
        <v>89653.6</v>
      </c>
    </row>
    <row r="24" spans="1:5" ht="15.75" x14ac:dyDescent="0.2">
      <c r="A24" s="8" t="s">
        <v>48</v>
      </c>
      <c r="B24" s="16" t="s">
        <v>25</v>
      </c>
      <c r="C24" s="16" t="s">
        <v>24</v>
      </c>
      <c r="D24" s="11">
        <v>570562.80000000005</v>
      </c>
    </row>
    <row r="25" spans="1:5" ht="15.75" x14ac:dyDescent="0.2">
      <c r="A25" s="8" t="s">
        <v>33</v>
      </c>
      <c r="B25" s="16" t="s">
        <v>25</v>
      </c>
      <c r="C25" s="16" t="s">
        <v>38</v>
      </c>
      <c r="D25" s="11">
        <v>96128.7</v>
      </c>
      <c r="E25" s="5"/>
    </row>
    <row r="26" spans="1:5" ht="15.75" x14ac:dyDescent="0.2">
      <c r="A26" s="12" t="s">
        <v>7</v>
      </c>
      <c r="B26" s="18" t="s">
        <v>30</v>
      </c>
      <c r="C26" s="18"/>
      <c r="D26" s="7">
        <f>SUM(D27:D30)</f>
        <v>492412.3</v>
      </c>
    </row>
    <row r="27" spans="1:5" ht="15.75" x14ac:dyDescent="0.2">
      <c r="A27" s="8" t="s">
        <v>8</v>
      </c>
      <c r="B27" s="16" t="s">
        <v>30</v>
      </c>
      <c r="C27" s="16" t="s">
        <v>28</v>
      </c>
      <c r="D27" s="11">
        <v>107636.40000000001</v>
      </c>
    </row>
    <row r="28" spans="1:5" ht="15.75" x14ac:dyDescent="0.2">
      <c r="A28" s="8" t="s">
        <v>62</v>
      </c>
      <c r="B28" s="16" t="s">
        <v>30</v>
      </c>
      <c r="C28" s="16" t="s">
        <v>27</v>
      </c>
      <c r="D28" s="11">
        <v>61157.899999999994</v>
      </c>
    </row>
    <row r="29" spans="1:5" ht="15.75" x14ac:dyDescent="0.2">
      <c r="A29" s="8" t="s">
        <v>37</v>
      </c>
      <c r="B29" s="16" t="s">
        <v>30</v>
      </c>
      <c r="C29" s="16" t="s">
        <v>32</v>
      </c>
      <c r="D29" s="11">
        <v>301812</v>
      </c>
    </row>
    <row r="30" spans="1:5" ht="15.75" customHeight="1" x14ac:dyDescent="0.2">
      <c r="A30" s="8" t="s">
        <v>9</v>
      </c>
      <c r="B30" s="16" t="s">
        <v>30</v>
      </c>
      <c r="C30" s="16" t="s">
        <v>30</v>
      </c>
      <c r="D30" s="11">
        <v>21806</v>
      </c>
      <c r="E30" s="5"/>
    </row>
    <row r="31" spans="1:5" ht="15.75" x14ac:dyDescent="0.2">
      <c r="A31" s="6" t="s">
        <v>65</v>
      </c>
      <c r="B31" s="18" t="s">
        <v>23</v>
      </c>
      <c r="C31" s="18"/>
      <c r="D31" s="7">
        <f>D32</f>
        <v>21926</v>
      </c>
      <c r="E31" s="19"/>
    </row>
    <row r="32" spans="1:5" ht="16.5" customHeight="1" x14ac:dyDescent="0.2">
      <c r="A32" s="10" t="s">
        <v>66</v>
      </c>
      <c r="B32" s="16" t="s">
        <v>23</v>
      </c>
      <c r="C32" s="16" t="s">
        <v>32</v>
      </c>
      <c r="D32" s="11">
        <v>21926</v>
      </c>
      <c r="E32" s="19"/>
    </row>
    <row r="33" spans="1:7" ht="15.75" x14ac:dyDescent="0.2">
      <c r="A33" s="12" t="s">
        <v>10</v>
      </c>
      <c r="B33" s="18" t="s">
        <v>29</v>
      </c>
      <c r="C33" s="18"/>
      <c r="D33" s="7">
        <f>SUM(D34:D38)</f>
        <v>3616907.2</v>
      </c>
    </row>
    <row r="34" spans="1:7" ht="15.75" x14ac:dyDescent="0.2">
      <c r="A34" s="8" t="s">
        <v>11</v>
      </c>
      <c r="B34" s="16" t="s">
        <v>29</v>
      </c>
      <c r="C34" s="16" t="s">
        <v>28</v>
      </c>
      <c r="D34" s="11">
        <v>1285166</v>
      </c>
      <c r="E34" s="5"/>
    </row>
    <row r="35" spans="1:7" ht="15.75" x14ac:dyDescent="0.2">
      <c r="A35" s="8" t="s">
        <v>12</v>
      </c>
      <c r="B35" s="16" t="s">
        <v>29</v>
      </c>
      <c r="C35" s="16" t="s">
        <v>27</v>
      </c>
      <c r="D35" s="11">
        <v>1827872.9000000001</v>
      </c>
      <c r="E35" s="5"/>
    </row>
    <row r="36" spans="1:7" ht="15.75" x14ac:dyDescent="0.2">
      <c r="A36" s="8" t="s">
        <v>57</v>
      </c>
      <c r="B36" s="16" t="s">
        <v>29</v>
      </c>
      <c r="C36" s="16" t="s">
        <v>32</v>
      </c>
      <c r="D36" s="11">
        <v>346842</v>
      </c>
      <c r="E36" s="5"/>
    </row>
    <row r="37" spans="1:7" ht="15.75" x14ac:dyDescent="0.2">
      <c r="A37" s="8" t="s">
        <v>13</v>
      </c>
      <c r="B37" s="16" t="s">
        <v>29</v>
      </c>
      <c r="C37" s="16" t="s">
        <v>29</v>
      </c>
      <c r="D37" s="11">
        <v>3525</v>
      </c>
    </row>
    <row r="38" spans="1:7" ht="15.75" x14ac:dyDescent="0.2">
      <c r="A38" s="8" t="s">
        <v>14</v>
      </c>
      <c r="B38" s="16" t="s">
        <v>29</v>
      </c>
      <c r="C38" s="16" t="s">
        <v>24</v>
      </c>
      <c r="D38" s="11">
        <v>153501.29999999999</v>
      </c>
      <c r="E38" s="5"/>
    </row>
    <row r="39" spans="1:7" ht="15.75" x14ac:dyDescent="0.2">
      <c r="A39" s="12" t="s">
        <v>53</v>
      </c>
      <c r="B39" s="18" t="s">
        <v>26</v>
      </c>
      <c r="C39" s="18"/>
      <c r="D39" s="7">
        <f>SUM(D40:D41)</f>
        <v>342302</v>
      </c>
      <c r="E39" s="24"/>
      <c r="F39" s="25"/>
      <c r="G39" s="25"/>
    </row>
    <row r="40" spans="1:7" ht="15.75" x14ac:dyDescent="0.2">
      <c r="A40" s="8" t="s">
        <v>15</v>
      </c>
      <c r="B40" s="16" t="s">
        <v>26</v>
      </c>
      <c r="C40" s="16" t="s">
        <v>28</v>
      </c>
      <c r="D40" s="11">
        <v>247474</v>
      </c>
    </row>
    <row r="41" spans="1:7" ht="15.75" x14ac:dyDescent="0.2">
      <c r="A41" s="8" t="s">
        <v>44</v>
      </c>
      <c r="B41" s="16" t="s">
        <v>26</v>
      </c>
      <c r="C41" s="16" t="s">
        <v>25</v>
      </c>
      <c r="D41" s="11">
        <v>94828</v>
      </c>
    </row>
    <row r="42" spans="1:7" ht="15.75" x14ac:dyDescent="0.2">
      <c r="A42" s="12" t="s">
        <v>16</v>
      </c>
      <c r="B42" s="18">
        <v>10</v>
      </c>
      <c r="C42" s="18"/>
      <c r="D42" s="7">
        <f>SUM(D43:D46)</f>
        <v>335907.1</v>
      </c>
    </row>
    <row r="43" spans="1:7" ht="15.75" x14ac:dyDescent="0.2">
      <c r="A43" s="8" t="s">
        <v>17</v>
      </c>
      <c r="B43" s="16">
        <v>10</v>
      </c>
      <c r="C43" s="16" t="s">
        <v>28</v>
      </c>
      <c r="D43" s="11">
        <v>11138</v>
      </c>
    </row>
    <row r="44" spans="1:7" ht="15.75" x14ac:dyDescent="0.2">
      <c r="A44" s="8" t="s">
        <v>20</v>
      </c>
      <c r="B44" s="16" t="s">
        <v>31</v>
      </c>
      <c r="C44" s="16" t="s">
        <v>32</v>
      </c>
      <c r="D44" s="11">
        <v>184779.69999999998</v>
      </c>
      <c r="E44" s="5"/>
    </row>
    <row r="45" spans="1:7" ht="15.75" x14ac:dyDescent="0.2">
      <c r="A45" s="8" t="s">
        <v>55</v>
      </c>
      <c r="B45" s="16" t="s">
        <v>31</v>
      </c>
      <c r="C45" s="16" t="s">
        <v>25</v>
      </c>
      <c r="D45" s="11">
        <v>132751</v>
      </c>
      <c r="E45" s="5"/>
    </row>
    <row r="46" spans="1:7" ht="15.75" x14ac:dyDescent="0.2">
      <c r="A46" s="8" t="s">
        <v>18</v>
      </c>
      <c r="B46" s="16">
        <v>10</v>
      </c>
      <c r="C46" s="16" t="s">
        <v>23</v>
      </c>
      <c r="D46" s="11">
        <v>7238.4</v>
      </c>
    </row>
    <row r="47" spans="1:7" ht="15.75" x14ac:dyDescent="0.2">
      <c r="A47" s="12" t="s">
        <v>36</v>
      </c>
      <c r="B47" s="18" t="s">
        <v>39</v>
      </c>
      <c r="C47" s="18"/>
      <c r="D47" s="7">
        <f>SUM(D48:D51)</f>
        <v>638020.1</v>
      </c>
    </row>
    <row r="48" spans="1:7" ht="15.75" x14ac:dyDescent="0.2">
      <c r="A48" s="8" t="s">
        <v>45</v>
      </c>
      <c r="B48" s="16" t="s">
        <v>39</v>
      </c>
      <c r="C48" s="16" t="s">
        <v>28</v>
      </c>
      <c r="D48" s="11">
        <v>49593</v>
      </c>
      <c r="E48" s="5"/>
    </row>
    <row r="49" spans="1:5" ht="15.75" x14ac:dyDescent="0.2">
      <c r="A49" s="8" t="s">
        <v>69</v>
      </c>
      <c r="B49" s="16" t="s">
        <v>39</v>
      </c>
      <c r="C49" s="16" t="s">
        <v>27</v>
      </c>
      <c r="D49" s="11">
        <v>400091.1</v>
      </c>
      <c r="E49" s="20"/>
    </row>
    <row r="50" spans="1:5" ht="15.75" x14ac:dyDescent="0.2">
      <c r="A50" s="10" t="s">
        <v>63</v>
      </c>
      <c r="B50" s="16" t="s">
        <v>39</v>
      </c>
      <c r="C50" s="16" t="s">
        <v>32</v>
      </c>
      <c r="D50" s="11">
        <v>182592</v>
      </c>
      <c r="E50" s="17"/>
    </row>
    <row r="51" spans="1:5" ht="15.75" x14ac:dyDescent="0.2">
      <c r="A51" s="8" t="s">
        <v>46</v>
      </c>
      <c r="B51" s="16" t="s">
        <v>39</v>
      </c>
      <c r="C51" s="16" t="s">
        <v>30</v>
      </c>
      <c r="D51" s="11">
        <v>5744</v>
      </c>
      <c r="E51" s="5"/>
    </row>
    <row r="52" spans="1:5" ht="15.75" x14ac:dyDescent="0.2">
      <c r="A52" s="12" t="s">
        <v>47</v>
      </c>
      <c r="B52" s="18" t="s">
        <v>38</v>
      </c>
      <c r="C52" s="18"/>
      <c r="D52" s="7">
        <f>SUM(D53:D54)</f>
        <v>3981</v>
      </c>
    </row>
    <row r="53" spans="1:5" ht="15.75" x14ac:dyDescent="0.2">
      <c r="A53" s="8" t="s">
        <v>54</v>
      </c>
      <c r="B53" s="16" t="s">
        <v>38</v>
      </c>
      <c r="C53" s="16" t="s">
        <v>28</v>
      </c>
      <c r="D53" s="11">
        <v>2060</v>
      </c>
    </row>
    <row r="54" spans="1:5" ht="15.75" x14ac:dyDescent="0.2">
      <c r="A54" s="8" t="s">
        <v>50</v>
      </c>
      <c r="B54" s="16" t="s">
        <v>38</v>
      </c>
      <c r="C54" s="16" t="s">
        <v>27</v>
      </c>
      <c r="D54" s="11">
        <v>1921</v>
      </c>
    </row>
    <row r="55" spans="1:5" ht="15" customHeight="1" x14ac:dyDescent="0.2">
      <c r="A55" s="12" t="s">
        <v>52</v>
      </c>
      <c r="B55" s="18" t="s">
        <v>43</v>
      </c>
      <c r="C55" s="18"/>
      <c r="D55" s="7">
        <f>D56</f>
        <v>383</v>
      </c>
    </row>
    <row r="56" spans="1:5" ht="15.75" customHeight="1" x14ac:dyDescent="0.2">
      <c r="A56" s="10" t="s">
        <v>64</v>
      </c>
      <c r="B56" s="16" t="s">
        <v>43</v>
      </c>
      <c r="C56" s="16" t="s">
        <v>28</v>
      </c>
      <c r="D56" s="11">
        <v>383</v>
      </c>
      <c r="E56" s="5"/>
    </row>
    <row r="58" spans="1:5" x14ac:dyDescent="0.2">
      <c r="A58" s="4"/>
      <c r="D58" s="4"/>
      <c r="E58" s="4"/>
    </row>
  </sheetData>
  <mergeCells count="7">
    <mergeCell ref="A1:D2"/>
    <mergeCell ref="A4:D4"/>
    <mergeCell ref="E39:G39"/>
    <mergeCell ref="D6:D7"/>
    <mergeCell ref="A6:A7"/>
    <mergeCell ref="B6:B7"/>
    <mergeCell ref="C6:C7"/>
  </mergeCells>
  <pageMargins left="0.51181102362204722" right="0.31496062992125984" top="0.51181102362204722" bottom="0.31496062992125984" header="0.31496062992125984" footer="0.31496062992125984"/>
  <pageSetup paperSize="9" firstPageNumber="101" orientation="portrait" useFirstPageNumber="1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по разделам и подразд. в бюджет</vt:lpstr>
      <vt:lpstr>Лист1</vt:lpstr>
      <vt:lpstr>'по разделам и подразд. в бюджет'!Область_печати</vt:lpstr>
    </vt:vector>
  </TitlesOfParts>
  <Company>МУ "Финансовое управление"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Швец</dc:creator>
  <cp:lastModifiedBy>Мария А. Иванова</cp:lastModifiedBy>
  <cp:lastPrinted>2024-12-16T01:57:26Z</cp:lastPrinted>
  <dcterms:created xsi:type="dcterms:W3CDTF">2006-12-07T08:41:55Z</dcterms:created>
  <dcterms:modified xsi:type="dcterms:W3CDTF">2024-12-26T01:37:08Z</dcterms:modified>
</cp:coreProperties>
</file>