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5600" windowHeight="11160"/>
  </bookViews>
  <sheets>
    <sheet name="по разделам и подразд. в бюджет" sheetId="4" r:id="rId1"/>
    <sheet name="Лист1" sheetId="5" r:id="rId2"/>
  </sheets>
  <definedNames>
    <definedName name="_xlnm.Print_Area" localSheetId="0">'по разделам и подразд. в бюджет'!$A$1:$D$57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4" l="1"/>
  <c r="D52" i="4" l="1"/>
  <c r="D47" i="4" l="1"/>
  <c r="D16" i="4"/>
  <c r="D55" i="4"/>
  <c r="D39" i="4"/>
  <c r="D26" i="4"/>
  <c r="D33" i="4" l="1"/>
  <c r="D19" i="4"/>
  <c r="D42" i="4"/>
  <c r="D8" i="4"/>
  <c r="D58" i="4" l="1"/>
</calcChain>
</file>

<file path=xl/sharedStrings.xml><?xml version="1.0" encoding="utf-8"?>
<sst xmlns="http://schemas.openxmlformats.org/spreadsheetml/2006/main" count="141" uniqueCount="73">
  <si>
    <t>Наименование</t>
  </si>
  <si>
    <t>Рз</t>
  </si>
  <si>
    <t>Общегосударственные вопросы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</si>
  <si>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</si>
  <si>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</si>
  <si>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</si>
  <si>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</si>
  <si>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</si>
  <si>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Жилищное хозяйство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</si>
  <si>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</si>
  <si>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</si>
  <si>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</si>
  <si>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</si>
  <si>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</si>
  <si>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</si>
  <si>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</si>
  <si>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Социальная политика</t>
  </si>
  <si>
    <t>Пенсионное обеспечение</t>
  </si>
  <si>
    <t>Другие вопросы в области социальной политики</t>
  </si>
  <si>
    <t>Сумма</t>
  </si>
  <si>
    <t>Социальное обеспечение населения</t>
  </si>
  <si>
    <t xml:space="preserve"> 01</t>
  </si>
  <si>
    <t xml:space="preserve"> 04</t>
  </si>
  <si>
    <t>06</t>
  </si>
  <si>
    <t>09</t>
  </si>
  <si>
    <t>04</t>
  </si>
  <si>
    <t>08</t>
  </si>
  <si>
    <t>02</t>
  </si>
  <si>
    <t>01</t>
  </si>
  <si>
    <t>07</t>
  </si>
  <si>
    <t>05</t>
  </si>
  <si>
    <t>10</t>
  </si>
  <si>
    <t>03</t>
  </si>
  <si>
    <t>Другие вопросы в области национальной экономики</t>
  </si>
  <si>
    <t>14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</si>
  <si>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</si>
  <si>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Физическая культура и спорт</t>
  </si>
  <si>
    <t>Благоустройство</t>
  </si>
  <si>
    <t>12</t>
  </si>
  <si>
    <t>11</t>
  </si>
  <si>
    <t>Пр</t>
  </si>
  <si>
    <t>Транспорт</t>
  </si>
  <si>
    <t>Другие вопросы в области национальной безопасности и правоохранительной деятельности</t>
  </si>
  <si>
    <t>13</t>
  </si>
  <si>
    <t>Другие вопросы в области культуры, кинематографии</t>
  </si>
  <si>
    <t>Физическая культура</t>
  </si>
  <si>
    <t>Другие вопросы в области физической культуры и спорта</t>
  </si>
  <si>
    <t xml:space="preserve">Средства массовой информации </t>
  </si>
  <si>
    <t>Дорожное хозяйство (дорожные фонды)</t>
  </si>
  <si>
    <t>Общеэкономические вопросы</t>
  </si>
  <si>
    <t>Периодическая печать и издательства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</si>
  <si>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</si>
  <si>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Обслуживание государственного (муниципального) долга</t>
  </si>
  <si>
    <t>Культура, кинематография</t>
  </si>
  <si>
    <t>Телевидение и радиовещание</t>
  </si>
  <si>
    <t>Охрана семьи и детства</t>
  </si>
  <si>
    <t>Сельское хозяйство и рыболовство</t>
  </si>
  <si>
    <t>Дополнительное образование детей</t>
  </si>
  <si>
    <t>Судебная система</t>
  </si>
  <si>
    <t>Функционирование высшего должностного лица субъекта Российской Федерации и муниципального образования</t>
  </si>
  <si>
    <t>Защита населения и территории от чрезвычайных ситуаций природного и техногенного характера, пожарная безопасность</t>
  </si>
  <si>
    <t>Водное хозяйство</t>
  </si>
  <si>
    <t>Коммунальное хозяйство</t>
  </si>
  <si>
    <t>Спорт высших достижений</t>
  </si>
  <si>
    <t>Обслуживание государственного (муниципального) внутреннего долга</t>
  </si>
  <si>
    <t>Охрана окужающей среды</t>
  </si>
  <si>
    <t>Охрана объектов растительного и животного мира и среды их обитания</t>
  </si>
  <si>
    <t>Функционирование Правительства Российской Федерации, высших  исполнительных органов  субъектов Российской Федерации, местных администраций</t>
  </si>
  <si>
    <t>Массовый спорт</t>
  </si>
  <si>
    <t>Распределение бюджетных ассигнований по разделам и подразделам классификации расходов бюджета города на 2026 год</t>
  </si>
  <si>
    <t xml:space="preserve"> ».</t>
  </si>
  <si>
    <t>«Приложение 6
к решению Думы города 
от 23.12.2025 № 530</t>
  </si>
  <si>
    <t xml:space="preserve">Приложение 2
 к  решению Думы города 
от 27.08.2026 № 616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</si>
</sst>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 Cyr"/>
      <charset val="204"/>
    </font>
    <font>
      <sz val="9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6" fillId="2" borderId="1" xfId="0" applyFont="1" applyFill="1" applyBorder="1" applyAlignment="1">
      <alignment vertical="top" wrapText="1"/>
    </xf>
    <xf numFmtId="164" fontId="6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49" fontId="6" fillId="0" borderId="1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/>
    </xf>
    <xf numFmtId="49" fontId="4" fillId="0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left"/>
    </xf>
    <xf numFmtId="164" fontId="1" fillId="3" borderId="0" xfId="0" applyNumberFormat="1" applyFont="1" applyFill="1"/>
    <xf numFmtId="0" fontId="1" fillId="3" borderId="0" xfId="0" applyFont="1" applyFill="1"/>
    <xf numFmtId="0" fontId="4" fillId="0" borderId="0" xfId="0" applyFont="1" applyFill="1" applyAlignment="1">
      <alignment wrapText="1"/>
    </xf>
    <xf numFmtId="164" fontId="7" fillId="3" borderId="1" xfId="0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164" fontId="6" fillId="3" borderId="1" xfId="0" applyNumberFormat="1" applyFont="1" applyFill="1" applyBorder="1" applyAlignment="1">
      <alignment horizontal="right" vertical="top" wrapText="1"/>
    </xf>
    <xf numFmtId="164" fontId="1" fillId="3" borderId="0" xfId="0" applyNumberFormat="1" applyFont="1" applyFill="1" applyAlignment="1">
      <alignment horizontal="left"/>
    </xf>
    <xf numFmtId="164" fontId="1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4" fillId="0" borderId="0" xfId="0" applyFont="1" applyFill="1" applyAlignment="1">
      <alignment horizontal="right" wrapText="1"/>
    </xf>
    <xf numFmtId="0" fontId="5" fillId="0" borderId="0" xfId="0" applyFont="1" applyAlignment="1">
      <alignment horizontal="center" wrapText="1"/>
    </xf>
    <xf numFmtId="0" fontId="1" fillId="3" borderId="0" xfId="0" applyFont="1" applyFill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 2" xfId="1"/>
    <cellStyle name="Обычный 2 3" xfId="2"/>
    <cellStyle name="Обычный 2 4" xfId="3"/>
    <cellStyle name="Обычный 2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tabSelected="1" workbookViewId="0">
      <selection sqref="A1:D1"/>
    </sheetView>
  </sheetViews>
  <sheetFormatPr defaultColWidth="9.140625" defaultRowHeight="12" x14ac:dyDescent="0.2"/>
  <cols>
    <col min="1" max="1" width="68.7109375" style="1" customWidth="1"/>
    <col min="2" max="2" width="7.5703125" style="4" customWidth="1"/>
    <col min="3" max="3" width="8.28515625" style="4" customWidth="1"/>
    <col min="4" max="4" width="11.7109375" style="4" customWidth="1"/>
    <col min="5" max="5" width="7.85546875" style="1" customWidth="1"/>
    <col min="6" max="6" width="8.7109375" style="1" customWidth="1"/>
    <col min="7" max="7" width="8.140625" style="1" customWidth="1"/>
    <col min="8" max="8" width="7.42578125" style="1" customWidth="1"/>
    <col min="9" max="9" width="7.7109375" style="1" customWidth="1"/>
    <col min="10" max="10" width="9.140625" style="1" customWidth="1"/>
    <col min="11" max="11" width="7.28515625" style="1" customWidth="1"/>
    <col min="12" max="12" width="6" style="1" customWidth="1"/>
    <col min="13" max="13" width="6.5703125" style="1" customWidth="1"/>
    <col min="14" max="14" width="7.7109375" style="1" customWidth="1"/>
    <col min="15" max="15" width="5.42578125" style="1" customWidth="1"/>
    <col min="16" max="16" width="4.7109375" style="1" customWidth="1"/>
    <col min="17" max="17" width="4.42578125" style="1" customWidth="1"/>
    <col min="18" max="18" width="6.42578125" style="1" customWidth="1"/>
    <col min="19" max="19" width="4.7109375" style="1" customWidth="1"/>
    <col min="20" max="20" width="5.5703125" style="1" customWidth="1"/>
    <col min="21" max="21" width="4.42578125" style="1" customWidth="1"/>
    <col min="22" max="22" width="5" style="1" customWidth="1"/>
    <col min="23" max="23" width="5.140625" style="1" customWidth="1"/>
    <col min="24" max="24" width="4.140625" style="1" customWidth="1"/>
    <col min="25" max="25" width="5.28515625" style="1" customWidth="1"/>
    <col min="26" max="26" width="4.85546875" style="1" customWidth="1"/>
    <col min="27" max="16384" width="9.140625" style="1"/>
  </cols>
  <sheetData>
    <row r="1" spans="1:27" ht="57" customHeight="1" x14ac:dyDescent="0.3">
      <c r="A1" s="30" t="s">
        <v>72</v>
      </c>
      <c r="B1" s="30"/>
      <c r="C1" s="30"/>
      <c r="D1" s="30"/>
    </row>
    <row r="2" spans="1:27" ht="59.25" customHeight="1" x14ac:dyDescent="0.3">
      <c r="A2" s="30" t="s">
        <v>71</v>
      </c>
      <c r="B2" s="30"/>
      <c r="C2" s="30"/>
      <c r="D2" s="30"/>
      <c r="E2" s="14"/>
    </row>
    <row r="3" spans="1:27" ht="12.75" customHeight="1" x14ac:dyDescent="0.3">
      <c r="A3" s="14"/>
      <c r="B3" s="23"/>
      <c r="C3" s="23"/>
      <c r="D3" s="23"/>
      <c r="E3" s="13"/>
    </row>
    <row r="4" spans="1:27" ht="45.75" customHeight="1" x14ac:dyDescent="0.3">
      <c r="A4" s="31" t="s">
        <v>69</v>
      </c>
      <c r="B4" s="31"/>
      <c r="C4" s="31"/>
      <c r="D4" s="31"/>
      <c r="E4" s="15"/>
    </row>
    <row r="5" spans="1:27" x14ac:dyDescent="0.2">
      <c r="A5" s="3"/>
    </row>
    <row r="6" spans="1:27" x14ac:dyDescent="0.2">
      <c r="A6" s="34" t="s">
        <v>0</v>
      </c>
      <c r="B6" s="36" t="s">
        <v>1</v>
      </c>
      <c r="C6" s="36" t="s">
        <v>40</v>
      </c>
      <c r="D6" s="33" t="s">
        <v>19</v>
      </c>
    </row>
    <row r="7" spans="1:27" x14ac:dyDescent="0.2">
      <c r="A7" s="35"/>
      <c r="B7" s="37"/>
      <c r="C7" s="37"/>
      <c r="D7" s="33"/>
    </row>
    <row r="8" spans="1:27" ht="15.75" x14ac:dyDescent="0.2">
      <c r="A8" s="12" t="s">
        <v>2</v>
      </c>
      <c r="B8" s="16" t="s">
        <v>28</v>
      </c>
      <c r="C8" s="16"/>
      <c r="D8" s="8">
        <f>SUM(D9:D15)</f>
        <v>576295.10000000009</v>
      </c>
    </row>
    <row r="9" spans="1:27" ht="31.5" x14ac:dyDescent="0.2">
      <c r="A9" s="9" t="s">
        <v>59</v>
      </c>
      <c r="B9" s="17" t="s">
        <v>28</v>
      </c>
      <c r="C9" s="17" t="s">
        <v>27</v>
      </c>
      <c r="D9" s="11">
        <v>4137</v>
      </c>
    </row>
    <row r="10" spans="1:27" ht="47.25" x14ac:dyDescent="0.2">
      <c r="A10" s="9" t="s">
        <v>51</v>
      </c>
      <c r="B10" s="17" t="s">
        <v>28</v>
      </c>
      <c r="C10" s="17" t="s">
        <v>32</v>
      </c>
      <c r="D10" s="11">
        <v>17525</v>
      </c>
    </row>
    <row r="11" spans="1:27" ht="47.25" x14ac:dyDescent="0.2">
      <c r="A11" s="9" t="s">
        <v>67</v>
      </c>
      <c r="B11" s="17" t="s">
        <v>21</v>
      </c>
      <c r="C11" s="17" t="s">
        <v>22</v>
      </c>
      <c r="D11" s="11">
        <v>119046.2</v>
      </c>
      <c r="E11" s="2"/>
      <c r="F11" s="5"/>
      <c r="G11" s="5"/>
    </row>
    <row r="12" spans="1:27" ht="15.75" x14ac:dyDescent="0.2">
      <c r="A12" s="9" t="s">
        <v>58</v>
      </c>
      <c r="B12" s="17" t="s">
        <v>28</v>
      </c>
      <c r="C12" s="17" t="s">
        <v>30</v>
      </c>
      <c r="D12" s="11">
        <v>605</v>
      </c>
      <c r="E12" s="2"/>
    </row>
    <row r="13" spans="1:27" ht="32.25" customHeight="1" x14ac:dyDescent="0.2">
      <c r="A13" s="9" t="s">
        <v>35</v>
      </c>
      <c r="B13" s="17" t="s">
        <v>28</v>
      </c>
      <c r="C13" s="17" t="s">
        <v>23</v>
      </c>
      <c r="D13" s="11">
        <v>44257</v>
      </c>
      <c r="E13" s="2"/>
    </row>
    <row r="14" spans="1:27" ht="15.75" x14ac:dyDescent="0.2">
      <c r="A14" s="9" t="s">
        <v>3</v>
      </c>
      <c r="B14" s="17" t="s">
        <v>28</v>
      </c>
      <c r="C14" s="17" t="s">
        <v>39</v>
      </c>
      <c r="D14" s="11">
        <v>31000</v>
      </c>
      <c r="E14" s="18"/>
      <c r="F14" s="5"/>
    </row>
    <row r="15" spans="1:27" ht="15.75" x14ac:dyDescent="0.2">
      <c r="A15" s="9" t="s">
        <v>4</v>
      </c>
      <c r="B15" s="17" t="s">
        <v>28</v>
      </c>
      <c r="C15" s="17" t="s">
        <v>43</v>
      </c>
      <c r="D15" s="24">
        <v>359724.9</v>
      </c>
      <c r="E15" s="5"/>
      <c r="G15" s="5"/>
      <c r="N15" s="5"/>
      <c r="O15" s="5"/>
      <c r="AA15" s="5"/>
    </row>
    <row r="16" spans="1:27" ht="18" customHeight="1" x14ac:dyDescent="0.2">
      <c r="A16" s="12" t="s">
        <v>5</v>
      </c>
      <c r="B16" s="16" t="s">
        <v>32</v>
      </c>
      <c r="C16" s="16"/>
      <c r="D16" s="8">
        <f>D17+D18</f>
        <v>99812.7</v>
      </c>
    </row>
    <row r="17" spans="1:14" ht="32.25" customHeight="1" x14ac:dyDescent="0.2">
      <c r="A17" s="9" t="s">
        <v>60</v>
      </c>
      <c r="B17" s="17" t="s">
        <v>32</v>
      </c>
      <c r="C17" s="17" t="s">
        <v>31</v>
      </c>
      <c r="D17" s="11">
        <v>99089.7</v>
      </c>
      <c r="G17" s="5"/>
    </row>
    <row r="18" spans="1:14" ht="31.5" x14ac:dyDescent="0.2">
      <c r="A18" s="9" t="s">
        <v>42</v>
      </c>
      <c r="B18" s="17" t="s">
        <v>32</v>
      </c>
      <c r="C18" s="17" t="s">
        <v>34</v>
      </c>
      <c r="D18" s="11">
        <v>723</v>
      </c>
      <c r="H18" s="5"/>
    </row>
    <row r="19" spans="1:14" ht="15.75" x14ac:dyDescent="0.2">
      <c r="A19" s="12" t="s">
        <v>6</v>
      </c>
      <c r="B19" s="16" t="s">
        <v>25</v>
      </c>
      <c r="C19" s="16"/>
      <c r="D19" s="8">
        <f>SUM(D20:D25)</f>
        <v>1375074.2</v>
      </c>
    </row>
    <row r="20" spans="1:14" ht="15.75" x14ac:dyDescent="0.2">
      <c r="A20" s="9" t="s">
        <v>49</v>
      </c>
      <c r="B20" s="17" t="s">
        <v>25</v>
      </c>
      <c r="C20" s="17" t="s">
        <v>28</v>
      </c>
      <c r="D20" s="11">
        <v>4817</v>
      </c>
    </row>
    <row r="21" spans="1:14" ht="15.75" x14ac:dyDescent="0.2">
      <c r="A21" s="9" t="s">
        <v>56</v>
      </c>
      <c r="B21" s="17" t="s">
        <v>25</v>
      </c>
      <c r="C21" s="17" t="s">
        <v>30</v>
      </c>
      <c r="D21" s="11">
        <v>3690</v>
      </c>
    </row>
    <row r="22" spans="1:14" ht="15.75" x14ac:dyDescent="0.2">
      <c r="A22" s="9" t="s">
        <v>61</v>
      </c>
      <c r="B22" s="17" t="s">
        <v>25</v>
      </c>
      <c r="C22" s="17" t="s">
        <v>23</v>
      </c>
      <c r="D22" s="11">
        <v>5446</v>
      </c>
    </row>
    <row r="23" spans="1:14" ht="15.75" x14ac:dyDescent="0.2">
      <c r="A23" s="9" t="s">
        <v>41</v>
      </c>
      <c r="B23" s="17" t="s">
        <v>25</v>
      </c>
      <c r="C23" s="17" t="s">
        <v>26</v>
      </c>
      <c r="D23" s="25">
        <v>368423.6</v>
      </c>
      <c r="F23" s="5"/>
      <c r="G23" s="5"/>
      <c r="H23" s="5"/>
    </row>
    <row r="24" spans="1:14" ht="15.75" x14ac:dyDescent="0.2">
      <c r="A24" s="9" t="s">
        <v>48</v>
      </c>
      <c r="B24" s="17" t="s">
        <v>25</v>
      </c>
      <c r="C24" s="17" t="s">
        <v>24</v>
      </c>
      <c r="D24" s="25">
        <v>862524.1</v>
      </c>
      <c r="H24" s="5"/>
      <c r="J24" s="5"/>
      <c r="N24" s="5"/>
    </row>
    <row r="25" spans="1:14" ht="15.75" x14ac:dyDescent="0.2">
      <c r="A25" s="9" t="s">
        <v>33</v>
      </c>
      <c r="B25" s="17" t="s">
        <v>25</v>
      </c>
      <c r="C25" s="17" t="s">
        <v>38</v>
      </c>
      <c r="D25" s="25">
        <v>130173.5</v>
      </c>
      <c r="E25" s="18"/>
      <c r="G25" s="5"/>
      <c r="H25" s="5"/>
    </row>
    <row r="26" spans="1:14" ht="15.75" x14ac:dyDescent="0.2">
      <c r="A26" s="12" t="s">
        <v>7</v>
      </c>
      <c r="B26" s="16" t="s">
        <v>30</v>
      </c>
      <c r="C26" s="16"/>
      <c r="D26" s="26">
        <f>SUM(D27:D30)</f>
        <v>1043378.6</v>
      </c>
    </row>
    <row r="27" spans="1:14" ht="15.75" x14ac:dyDescent="0.2">
      <c r="A27" s="9" t="s">
        <v>8</v>
      </c>
      <c r="B27" s="17" t="s">
        <v>30</v>
      </c>
      <c r="C27" s="17" t="s">
        <v>28</v>
      </c>
      <c r="D27" s="25">
        <v>432009.1</v>
      </c>
      <c r="F27" s="5"/>
      <c r="H27" s="5"/>
    </row>
    <row r="28" spans="1:14" ht="15.75" x14ac:dyDescent="0.2">
      <c r="A28" s="9" t="s">
        <v>62</v>
      </c>
      <c r="B28" s="17" t="s">
        <v>30</v>
      </c>
      <c r="C28" s="17" t="s">
        <v>27</v>
      </c>
      <c r="D28" s="25">
        <v>142899.6</v>
      </c>
      <c r="F28" s="5"/>
      <c r="G28" s="5"/>
      <c r="H28" s="5"/>
    </row>
    <row r="29" spans="1:14" ht="15.75" x14ac:dyDescent="0.2">
      <c r="A29" s="9" t="s">
        <v>37</v>
      </c>
      <c r="B29" s="17" t="s">
        <v>30</v>
      </c>
      <c r="C29" s="17" t="s">
        <v>32</v>
      </c>
      <c r="D29" s="25">
        <v>430055.9</v>
      </c>
      <c r="F29" s="5"/>
      <c r="G29" s="5"/>
      <c r="H29" s="5"/>
      <c r="I29" s="5"/>
      <c r="J29" s="5"/>
    </row>
    <row r="30" spans="1:14" ht="18.75" customHeight="1" x14ac:dyDescent="0.2">
      <c r="A30" s="9" t="s">
        <v>9</v>
      </c>
      <c r="B30" s="17" t="s">
        <v>30</v>
      </c>
      <c r="C30" s="17" t="s">
        <v>30</v>
      </c>
      <c r="D30" s="25">
        <v>38414</v>
      </c>
      <c r="E30" s="18"/>
      <c r="F30" s="5"/>
      <c r="G30" s="5"/>
      <c r="H30" s="5"/>
    </row>
    <row r="31" spans="1:14" ht="15.75" x14ac:dyDescent="0.2">
      <c r="A31" s="7" t="s">
        <v>65</v>
      </c>
      <c r="B31" s="16" t="s">
        <v>23</v>
      </c>
      <c r="C31" s="16"/>
      <c r="D31" s="8">
        <f>D32</f>
        <v>12853</v>
      </c>
      <c r="E31" s="18"/>
    </row>
    <row r="32" spans="1:14" ht="15.75" customHeight="1" x14ac:dyDescent="0.2">
      <c r="A32" s="10" t="s">
        <v>66</v>
      </c>
      <c r="B32" s="17" t="s">
        <v>23</v>
      </c>
      <c r="C32" s="17" t="s">
        <v>32</v>
      </c>
      <c r="D32" s="11">
        <v>12853</v>
      </c>
      <c r="E32" s="18"/>
    </row>
    <row r="33" spans="1:9" ht="15.75" x14ac:dyDescent="0.2">
      <c r="A33" s="12" t="s">
        <v>10</v>
      </c>
      <c r="B33" s="16" t="s">
        <v>29</v>
      </c>
      <c r="C33" s="16"/>
      <c r="D33" s="8">
        <f>SUM(D34:D38)</f>
        <v>4208159.5</v>
      </c>
    </row>
    <row r="34" spans="1:9" ht="15.75" x14ac:dyDescent="0.2">
      <c r="A34" s="9" t="s">
        <v>11</v>
      </c>
      <c r="B34" s="17" t="s">
        <v>29</v>
      </c>
      <c r="C34" s="17" t="s">
        <v>28</v>
      </c>
      <c r="D34" s="11">
        <v>1414810.6</v>
      </c>
      <c r="E34" s="20"/>
      <c r="F34" s="21"/>
      <c r="G34" s="21"/>
    </row>
    <row r="35" spans="1:9" ht="15.75" x14ac:dyDescent="0.2">
      <c r="A35" s="9" t="s">
        <v>12</v>
      </c>
      <c r="B35" s="17" t="s">
        <v>29</v>
      </c>
      <c r="C35" s="17" t="s">
        <v>27</v>
      </c>
      <c r="D35" s="11">
        <v>2212266.9</v>
      </c>
      <c r="E35" s="27"/>
      <c r="F35" s="21"/>
      <c r="G35" s="21"/>
    </row>
    <row r="36" spans="1:9" ht="15.75" x14ac:dyDescent="0.2">
      <c r="A36" s="9" t="s">
        <v>57</v>
      </c>
      <c r="B36" s="17" t="s">
        <v>29</v>
      </c>
      <c r="C36" s="17" t="s">
        <v>32</v>
      </c>
      <c r="D36" s="11">
        <v>394786</v>
      </c>
      <c r="E36" s="20"/>
      <c r="F36" s="21"/>
      <c r="G36" s="22"/>
    </row>
    <row r="37" spans="1:9" ht="15.75" x14ac:dyDescent="0.2">
      <c r="A37" s="9" t="s">
        <v>13</v>
      </c>
      <c r="B37" s="17" t="s">
        <v>29</v>
      </c>
      <c r="C37" s="17" t="s">
        <v>29</v>
      </c>
      <c r="D37" s="11">
        <v>2525</v>
      </c>
      <c r="E37" s="22"/>
      <c r="F37" s="22"/>
      <c r="G37" s="22"/>
    </row>
    <row r="38" spans="1:9" ht="15.75" x14ac:dyDescent="0.2">
      <c r="A38" s="9" t="s">
        <v>14</v>
      </c>
      <c r="B38" s="17" t="s">
        <v>29</v>
      </c>
      <c r="C38" s="17" t="s">
        <v>24</v>
      </c>
      <c r="D38" s="11">
        <v>183771</v>
      </c>
      <c r="E38" s="20"/>
      <c r="F38" s="22"/>
      <c r="G38" s="22"/>
      <c r="H38" s="5"/>
      <c r="I38" s="5"/>
    </row>
    <row r="39" spans="1:9" ht="15.75" x14ac:dyDescent="0.2">
      <c r="A39" s="12" t="s">
        <v>53</v>
      </c>
      <c r="B39" s="16" t="s">
        <v>26</v>
      </c>
      <c r="C39" s="16"/>
      <c r="D39" s="8">
        <f>SUM(D40:D41)</f>
        <v>415303.8</v>
      </c>
      <c r="E39" s="32"/>
      <c r="F39" s="32"/>
      <c r="G39" s="32"/>
    </row>
    <row r="40" spans="1:9" ht="15.75" x14ac:dyDescent="0.2">
      <c r="A40" s="9" t="s">
        <v>15</v>
      </c>
      <c r="B40" s="17" t="s">
        <v>26</v>
      </c>
      <c r="C40" s="17" t="s">
        <v>28</v>
      </c>
      <c r="D40" s="25">
        <v>292508.79999999999</v>
      </c>
      <c r="E40" s="22"/>
      <c r="F40" s="21"/>
      <c r="G40" s="22"/>
    </row>
    <row r="41" spans="1:9" ht="15.75" x14ac:dyDescent="0.2">
      <c r="A41" s="9" t="s">
        <v>44</v>
      </c>
      <c r="B41" s="17" t="s">
        <v>26</v>
      </c>
      <c r="C41" s="17" t="s">
        <v>25</v>
      </c>
      <c r="D41" s="25">
        <v>122795</v>
      </c>
      <c r="E41" s="22"/>
      <c r="F41" s="22"/>
      <c r="G41" s="22"/>
      <c r="H41" s="5"/>
    </row>
    <row r="42" spans="1:9" ht="15.75" x14ac:dyDescent="0.2">
      <c r="A42" s="12" t="s">
        <v>16</v>
      </c>
      <c r="B42" s="16">
        <v>10</v>
      </c>
      <c r="C42" s="16"/>
      <c r="D42" s="26">
        <f>SUM(D43:D46)</f>
        <v>308798.5</v>
      </c>
      <c r="E42" s="22"/>
      <c r="F42" s="22"/>
      <c r="G42" s="22"/>
    </row>
    <row r="43" spans="1:9" ht="15.75" x14ac:dyDescent="0.2">
      <c r="A43" s="9" t="s">
        <v>17</v>
      </c>
      <c r="B43" s="17">
        <v>10</v>
      </c>
      <c r="C43" s="17" t="s">
        <v>28</v>
      </c>
      <c r="D43" s="25">
        <v>11230</v>
      </c>
      <c r="E43" s="22"/>
      <c r="F43" s="21"/>
      <c r="G43" s="22"/>
    </row>
    <row r="44" spans="1:9" ht="15.75" x14ac:dyDescent="0.2">
      <c r="A44" s="9" t="s">
        <v>20</v>
      </c>
      <c r="B44" s="17" t="s">
        <v>31</v>
      </c>
      <c r="C44" s="17" t="s">
        <v>32</v>
      </c>
      <c r="D44" s="25">
        <v>160707.1</v>
      </c>
      <c r="E44" s="20"/>
      <c r="F44" s="21"/>
      <c r="G44" s="21"/>
      <c r="H44" s="5"/>
      <c r="I44" s="5"/>
    </row>
    <row r="45" spans="1:9" ht="15.75" x14ac:dyDescent="0.2">
      <c r="A45" s="9" t="s">
        <v>55</v>
      </c>
      <c r="B45" s="17" t="s">
        <v>31</v>
      </c>
      <c r="C45" s="17" t="s">
        <v>25</v>
      </c>
      <c r="D45" s="25">
        <v>128427</v>
      </c>
      <c r="E45" s="20"/>
      <c r="F45" s="22"/>
      <c r="G45" s="22"/>
    </row>
    <row r="46" spans="1:9" ht="15.75" x14ac:dyDescent="0.2">
      <c r="A46" s="9" t="s">
        <v>18</v>
      </c>
      <c r="B46" s="17">
        <v>10</v>
      </c>
      <c r="C46" s="17" t="s">
        <v>23</v>
      </c>
      <c r="D46" s="25">
        <v>8434.4</v>
      </c>
      <c r="E46" s="22"/>
      <c r="F46" s="21"/>
      <c r="G46" s="22"/>
      <c r="I46" s="5"/>
    </row>
    <row r="47" spans="1:9" ht="15.75" x14ac:dyDescent="0.2">
      <c r="A47" s="12" t="s">
        <v>36</v>
      </c>
      <c r="B47" s="16" t="s">
        <v>39</v>
      </c>
      <c r="C47" s="16"/>
      <c r="D47" s="26">
        <f>SUM(D48:D51)</f>
        <v>316852.09999999998</v>
      </c>
      <c r="E47" s="22"/>
      <c r="F47" s="22"/>
      <c r="G47" s="22"/>
    </row>
    <row r="48" spans="1:9" ht="15.75" x14ac:dyDescent="0.2">
      <c r="A48" s="9" t="s">
        <v>45</v>
      </c>
      <c r="B48" s="17" t="s">
        <v>39</v>
      </c>
      <c r="C48" s="17" t="s">
        <v>28</v>
      </c>
      <c r="D48" s="25">
        <v>77600</v>
      </c>
      <c r="E48" s="20"/>
      <c r="F48" s="22"/>
      <c r="G48" s="22"/>
    </row>
    <row r="49" spans="1:27" ht="15.75" x14ac:dyDescent="0.2">
      <c r="A49" s="9" t="s">
        <v>68</v>
      </c>
      <c r="B49" s="17" t="s">
        <v>39</v>
      </c>
      <c r="C49" s="17" t="s">
        <v>27</v>
      </c>
      <c r="D49" s="25">
        <v>25865.1</v>
      </c>
      <c r="E49" s="20"/>
      <c r="F49" s="22"/>
      <c r="G49" s="21"/>
      <c r="H49" s="5"/>
    </row>
    <row r="50" spans="1:27" ht="15.75" x14ac:dyDescent="0.2">
      <c r="A50" s="10" t="s">
        <v>63</v>
      </c>
      <c r="B50" s="17" t="s">
        <v>39</v>
      </c>
      <c r="C50" s="17" t="s">
        <v>32</v>
      </c>
      <c r="D50" s="11">
        <v>203991</v>
      </c>
      <c r="E50" s="18"/>
      <c r="F50" s="5"/>
      <c r="G50" s="5"/>
    </row>
    <row r="51" spans="1:27" ht="15.75" x14ac:dyDescent="0.2">
      <c r="A51" s="9" t="s">
        <v>46</v>
      </c>
      <c r="B51" s="17" t="s">
        <v>39</v>
      </c>
      <c r="C51" s="17" t="s">
        <v>30</v>
      </c>
      <c r="D51" s="11">
        <v>9396</v>
      </c>
      <c r="E51" s="18"/>
      <c r="F51" s="5"/>
    </row>
    <row r="52" spans="1:27" ht="15.75" x14ac:dyDescent="0.2">
      <c r="A52" s="12" t="s">
        <v>47</v>
      </c>
      <c r="B52" s="16" t="s">
        <v>38</v>
      </c>
      <c r="C52" s="16"/>
      <c r="D52" s="8">
        <f>SUM(D53:D54)</f>
        <v>5373</v>
      </c>
    </row>
    <row r="53" spans="1:27" ht="15.75" x14ac:dyDescent="0.2">
      <c r="A53" s="9" t="s">
        <v>54</v>
      </c>
      <c r="B53" s="17" t="s">
        <v>38</v>
      </c>
      <c r="C53" s="17" t="s">
        <v>28</v>
      </c>
      <c r="D53" s="11">
        <v>2574</v>
      </c>
      <c r="F53" s="5"/>
    </row>
    <row r="54" spans="1:27" ht="15.75" x14ac:dyDescent="0.2">
      <c r="A54" s="9" t="s">
        <v>50</v>
      </c>
      <c r="B54" s="17" t="s">
        <v>38</v>
      </c>
      <c r="C54" s="17" t="s">
        <v>27</v>
      </c>
      <c r="D54" s="11">
        <v>2799</v>
      </c>
    </row>
    <row r="55" spans="1:27" ht="18.75" customHeight="1" x14ac:dyDescent="0.2">
      <c r="A55" s="12" t="s">
        <v>52</v>
      </c>
      <c r="B55" s="16" t="s">
        <v>43</v>
      </c>
      <c r="C55" s="16"/>
      <c r="D55" s="8">
        <f>D56</f>
        <v>335</v>
      </c>
    </row>
    <row r="56" spans="1:27" ht="15.75" customHeight="1" x14ac:dyDescent="0.2">
      <c r="A56" s="10" t="s">
        <v>64</v>
      </c>
      <c r="B56" s="17" t="s">
        <v>43</v>
      </c>
      <c r="C56" s="17" t="s">
        <v>28</v>
      </c>
      <c r="D56" s="11">
        <v>335</v>
      </c>
      <c r="E56" s="28"/>
      <c r="F56" s="28"/>
      <c r="G56" s="28"/>
      <c r="H56" s="29"/>
      <c r="I56" s="28"/>
      <c r="J56" s="28"/>
    </row>
    <row r="57" spans="1:27" ht="18.75" x14ac:dyDescent="0.3">
      <c r="D57" s="19" t="s">
        <v>70</v>
      </c>
    </row>
    <row r="58" spans="1:27" x14ac:dyDescent="0.2">
      <c r="A58" s="5"/>
      <c r="D58" s="5">
        <f>D8+D16+D19+D26+D31+D33+D39+D42+D47+D52+D55</f>
        <v>8362235.4999999991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x14ac:dyDescent="0.2">
      <c r="D59" s="6"/>
      <c r="E59" s="6"/>
    </row>
  </sheetData>
  <mergeCells count="8">
    <mergeCell ref="A1:D1"/>
    <mergeCell ref="A2:D2"/>
    <mergeCell ref="A4:D4"/>
    <mergeCell ref="E39:G39"/>
    <mergeCell ref="D6:D7"/>
    <mergeCell ref="A6:A7"/>
    <mergeCell ref="B6:B7"/>
    <mergeCell ref="C6:C7"/>
  </mergeCells>
  <pageMargins left="0.51181102362204722" right="0.31496062992125984" top="0.51181102362204722" bottom="0.31496062992125984" header="0.31496062992125984" footer="0.31496062992125984"/>
  <pageSetup paperSize="9" firstPageNumber="43" orientation="portrait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 разделам и подразд. в бюджет</vt:lpstr>
      <vt:lpstr>Лист1</vt:lpstr>
      <vt:lpstr>'по разделам и подразд. в бюджет'!Область_печати</vt:lpstr>
    </vt:vector>
  </TitlesOfParts>
  <Company>МУ "Финансовое управление"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Швец</dc:creator>
  <cp:lastModifiedBy>Ольга С. Красникова</cp:lastModifiedBy>
  <cp:lastPrinted>2026-08-21T09:50:13Z</cp:lastPrinted>
  <dcterms:created xsi:type="dcterms:W3CDTF">2006-12-07T08:41:55Z</dcterms:created>
  <dcterms:modified xsi:type="dcterms:W3CDTF">2026-08-27T06:43:08Z</dcterms:modified>
</cp:coreProperties>
</file>